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P:\Backup 11-21-19\Documents\Reports\Annual Report\FY 2019\USSS\"/>
    </mc:Choice>
  </mc:AlternateContent>
  <xr:revisionPtr revIDLastSave="0" documentId="13_ncr:1_{6D8939AF-B638-4678-93F9-9EA37347A462}" xr6:coauthVersionLast="41" xr6:coauthVersionMax="41" xr10:uidLastSave="{00000000-0000-0000-0000-000000000000}"/>
  <bookViews>
    <workbookView xWindow="-110" yWindow="-110" windowWidth="17020" windowHeight="10120" tabRatio="938" activeTab="4"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<sst xmlns="http://schemas.openxmlformats.org/spreadsheetml/2006/main" count="20941" uniqueCount="2891">
  <si>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</si>
  <si>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</si>
  <si>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</si>
  <si>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</si>
  <si>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</si>
  <si>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</si>
  <si>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</si>
  <si>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</si>
  <si>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</si>
  <si>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</si>
  <si>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</si>
  <si>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</si>
  <si>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</si>
  <si>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</si>
  <si>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</si>
  <si>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</si>
  <si>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</si>
  <si>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</si>
  <si>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</si>
  <si>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</si>
  <si>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</si>
  <si>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</si>
  <si>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</si>
  <si>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</si>
  <si>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</si>
  <si>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</si>
  <si>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</si>
  <si>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</si>
  <si>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</si>
  <si>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</si>
  <si>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</si>
  <si>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</si>
  <si>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</si>
  <si>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</si>
  <si>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</si>
  <si>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</si>
  <si>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</si>
  <si>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</si>
  <si>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</si>
  <si>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</si>
  <si>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</si>
  <si>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</si>
  <si>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</si>
  <si>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</si>
  <si>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</si>
  <si>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</si>
  <si>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</si>
  <si>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</si>
  <si>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</si>
  <si>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</si>
  <si>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</si>
  <si>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</si>
  <si>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</si>
  <si>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</si>
  <si>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</si>
  <si>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</si>
  <si>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</si>
  <si>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</si>
  <si>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</si>
  <si>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</si>
  <si>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</si>
  <si>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</si>
  <si>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</si>
  <si>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</si>
  <si>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</si>
  <si>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</si>
  <si>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</si>
  <si>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</si>
  <si>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</si>
  <si>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</si>
  <si>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</si>
  <si>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</si>
  <si>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</si>
  <si>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</si>
  <si>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</si>
  <si>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</si>
  <si>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</si>
  <si>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</si>
  <si>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</si>
  <si>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</si>
  <si>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</si>
  <si>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</si>
  <si>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</si>
  <si>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</si>
  <si>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</si>
  <si>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</si>
  <si>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</si>
  <si>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</si>
  <si>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</si>
  <si>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</si>
  <si>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20120678</t>
  </si>
  <si>
    <t>FOIA</t>
  </si>
  <si>
    <t/>
  </si>
  <si>
    <t>Closed</t>
  </si>
  <si>
    <t>Granted/Denied in Part</t>
  </si>
  <si>
    <t>(b)(6),(b)(7)(C),(b)(7)(E)</t>
  </si>
  <si>
    <t>20120680</t>
  </si>
  <si>
    <t>Other Reasons</t>
  </si>
  <si>
    <t>D(3)</t>
  </si>
  <si>
    <t>20130017</t>
  </si>
  <si>
    <t>20130077</t>
  </si>
  <si>
    <t>(b)(5),(b)(6),(b)(7)(A),(b)(7)(C),(b)(7)(E)</t>
  </si>
  <si>
    <t>20130287</t>
  </si>
  <si>
    <t>FOIA/PA</t>
  </si>
  <si>
    <t>Rule 6E</t>
  </si>
  <si>
    <t>Grand Jury</t>
  </si>
  <si>
    <t>(b)(5),(b)(6),(b)(7)(B),(b)(7)(C),(b)(7)(D),(b)(7)(E),Per USSS,(b)(3):Rule 6E</t>
  </si>
  <si>
    <t>20130303</t>
  </si>
  <si>
    <t>D(15)</t>
  </si>
  <si>
    <t>20130474</t>
  </si>
  <si>
    <t>20130486</t>
  </si>
  <si>
    <t>20130569</t>
  </si>
  <si>
    <t>Denied in Full</t>
  </si>
  <si>
    <t>(b)(5),(b)(7)(E)</t>
  </si>
  <si>
    <t>20130570</t>
  </si>
  <si>
    <t>18 U.S.C.  2510</t>
  </si>
  <si>
    <t>Wiretap</t>
  </si>
  <si>
    <t>(b)(5),(b)(7)(E),(b)(3):18 U.S.C.  2510</t>
  </si>
  <si>
    <t>20130571</t>
  </si>
  <si>
    <t>20130572</t>
  </si>
  <si>
    <t>20130612</t>
  </si>
  <si>
    <t xml:space="preserve"> (b)(6),(b)(7)(A),(b)(7)(C),(b)(7)(E),Per USSS,(b)(3):Rule 6E</t>
  </si>
  <si>
    <t>20130720</t>
  </si>
  <si>
    <t>20130758</t>
  </si>
  <si>
    <t>(b)(6),(b)(7)(C),(b)(7)(E),Per USSS</t>
  </si>
  <si>
    <t>20131463</t>
  </si>
  <si>
    <t>(b)(3),(b)(5),(b)(6),(b)(7)(A),(b)(7)(C),(b)(7)(D),(b)(7)(E)</t>
  </si>
  <si>
    <t>20131470</t>
  </si>
  <si>
    <t xml:space="preserve"> (b)(5),(b)(6),(b)(7)(C),(b)(7)(E),Non Responsive Record</t>
  </si>
  <si>
    <t>20131472</t>
  </si>
  <si>
    <t>20140029</t>
  </si>
  <si>
    <t>D(1)</t>
  </si>
  <si>
    <t>20140030</t>
  </si>
  <si>
    <t>20140068</t>
  </si>
  <si>
    <t>20140088</t>
  </si>
  <si>
    <t>20140159</t>
  </si>
  <si>
    <t>Open</t>
  </si>
  <si>
    <t>20140177</t>
  </si>
  <si>
    <t>Rule 6E,31 U.S.C.  5319</t>
  </si>
  <si>
    <t>Grand Jury, Bank Secrecy Act</t>
  </si>
  <si>
    <t>(b)(5),(b)(6),(b)(7)(C),(b)(7)(D),(b)(7)(E),(j)(2),(k)(2),(b)(3):Rule 6E,(b)(3):31 U.S.C.  5319</t>
  </si>
  <si>
    <t>20140205</t>
  </si>
  <si>
    <t>Granted in Full</t>
  </si>
  <si>
    <t>(b)(6),(b)(7)(C),Per USSS</t>
  </si>
  <si>
    <t>20140210</t>
  </si>
  <si>
    <t>20140230</t>
  </si>
  <si>
    <t>20140250</t>
  </si>
  <si>
    <t>20140342</t>
  </si>
  <si>
    <t>20140458</t>
  </si>
  <si>
    <t>20140489</t>
  </si>
  <si>
    <t>(b)(6),(b)(7)(C)</t>
  </si>
  <si>
    <t>20140498</t>
  </si>
  <si>
    <t>20140597</t>
  </si>
  <si>
    <t>20140623</t>
  </si>
  <si>
    <t>20140663</t>
  </si>
  <si>
    <t>20140714</t>
  </si>
  <si>
    <t>20140743</t>
  </si>
  <si>
    <t>20140754</t>
  </si>
  <si>
    <t>20140772</t>
  </si>
  <si>
    <t>(b)(6),(b)(7)(C),(b)(7)(E),(j)(2),(k)(2)</t>
  </si>
  <si>
    <t>20140773</t>
  </si>
  <si>
    <t>20140774</t>
  </si>
  <si>
    <t>20140775</t>
  </si>
  <si>
    <t>20140776</t>
  </si>
  <si>
    <t>20140779</t>
  </si>
  <si>
    <t>20140842</t>
  </si>
  <si>
    <t>(b)(6),(b)(7)(C),(b)(7)(D),(b)(7)(E)</t>
  </si>
  <si>
    <t>20140850</t>
  </si>
  <si>
    <t>20140917</t>
  </si>
  <si>
    <t>(b)(5),(b)(6),(b)(7)(A),(b)(7)(B),(b)(7)(C),(b)(7)(D)</t>
  </si>
  <si>
    <t>20140931</t>
  </si>
  <si>
    <t>20140958</t>
  </si>
  <si>
    <t>20140962</t>
  </si>
  <si>
    <t>20140999</t>
  </si>
  <si>
    <t>49 U.S.C.  114</t>
  </si>
  <si>
    <t>Aviation &amp; Transportation Security Act</t>
  </si>
  <si>
    <t>(b)(6),(b)(7)(C),(b)(7)(E),(k)(6),(b)(3):49 U.S.C.  114</t>
  </si>
  <si>
    <t>20141001</t>
  </si>
  <si>
    <t>20141007</t>
  </si>
  <si>
    <t>20141008</t>
  </si>
  <si>
    <t>20150018</t>
  </si>
  <si>
    <t>(b)(5),(b)(6),(b)(7)(C),(b)(7)(D),(b)(7)(E),(j)(2),(k)(2)</t>
  </si>
  <si>
    <t>20150040</t>
  </si>
  <si>
    <t>20150046</t>
  </si>
  <si>
    <t>20150050</t>
  </si>
  <si>
    <t>20150051</t>
  </si>
  <si>
    <t>20150052</t>
  </si>
  <si>
    <t>20150055</t>
  </si>
  <si>
    <t>(b)(6),(b)(7)(A),(b)(7)(C),(b)(7)(D),(b)(7)(E)</t>
  </si>
  <si>
    <t>20150064</t>
  </si>
  <si>
    <t>20150065</t>
  </si>
  <si>
    <t>20150074</t>
  </si>
  <si>
    <t>20150154</t>
  </si>
  <si>
    <t>20150165</t>
  </si>
  <si>
    <t>20150178</t>
  </si>
  <si>
    <t>(b)(5),(b)(6),(b)(7)(C),(b)(7)(D),(b)(7)(E)</t>
  </si>
  <si>
    <t>20150181</t>
  </si>
  <si>
    <t>20150195</t>
  </si>
  <si>
    <t>(b)(6),(b)(7)(C),(b)(7)(E),(b)(7)(F),(j)(2),(k)(2),(k)(3),(k)(6)</t>
  </si>
  <si>
    <t>20150215</t>
  </si>
  <si>
    <t>(b)(6),(b)(7)(C),(b)(7)(E),(k)(6)</t>
  </si>
  <si>
    <t>20150216</t>
  </si>
  <si>
    <t>20150233</t>
  </si>
  <si>
    <t>20150236</t>
  </si>
  <si>
    <t>D(2)</t>
  </si>
  <si>
    <t>20150238</t>
  </si>
  <si>
    <t>20150239</t>
  </si>
  <si>
    <t>20150246</t>
  </si>
  <si>
    <t>D(6)</t>
  </si>
  <si>
    <t>20150256</t>
  </si>
  <si>
    <t>20150280</t>
  </si>
  <si>
    <t>(b)(4),(b)(6),(b)(7)(C)</t>
  </si>
  <si>
    <t>20150316</t>
  </si>
  <si>
    <t>20150350</t>
  </si>
  <si>
    <t>20150357</t>
  </si>
  <si>
    <t>50 U.S.C.  403g</t>
  </si>
  <si>
    <t>CIA Act</t>
  </si>
  <si>
    <t>(b)(5),(b)(6),(b)(7)(C),(b)(7)(E),(k)(5),(k)(6),(b)(3):50 U.S.C.  403g</t>
  </si>
  <si>
    <t>20150401</t>
  </si>
  <si>
    <t>20150412</t>
  </si>
  <si>
    <t>20150420</t>
  </si>
  <si>
    <t>20150461</t>
  </si>
  <si>
    <t>(b)(1),(b)(6),(b)(7)(C),(b)(7)(E),(j)(2),(k)(2),(b)(3):49 U.S.C.  114</t>
  </si>
  <si>
    <t>20150466</t>
  </si>
  <si>
    <t>20150480</t>
  </si>
  <si>
    <t>20150490</t>
  </si>
  <si>
    <t>(b)(6),(b)(7)(C),(b)(7)(D),(b)(7)(E),(b)(3):Rule 6E</t>
  </si>
  <si>
    <t>20150492</t>
  </si>
  <si>
    <t>20150495</t>
  </si>
  <si>
    <t>(b)(7)(E)</t>
  </si>
  <si>
    <t>20150497</t>
  </si>
  <si>
    <t>20150512</t>
  </si>
  <si>
    <t>20150520</t>
  </si>
  <si>
    <t>20150540</t>
  </si>
  <si>
    <t>(b)(5),(b)(6),(b)(7)(C),(b)(7)(E)</t>
  </si>
  <si>
    <t>20150568</t>
  </si>
  <si>
    <t>D(8)</t>
  </si>
  <si>
    <t>20150582</t>
  </si>
  <si>
    <t>20150598</t>
  </si>
  <si>
    <t>20150693</t>
  </si>
  <si>
    <t>(b)(5),(b)(6),(b)(7)(A),(b)(7)(C),(b)(7)(D),Per USSS</t>
  </si>
  <si>
    <t>20150735</t>
  </si>
  <si>
    <t>20150742</t>
  </si>
  <si>
    <t>20150753</t>
  </si>
  <si>
    <t>20150755</t>
  </si>
  <si>
    <t>20150813</t>
  </si>
  <si>
    <t>(b)(6),(b)(7)(C),(b)(7)(E),(k)(6),Per USSS,(b)(3):50 U.S.C.  403g</t>
  </si>
  <si>
    <t>20150839</t>
  </si>
  <si>
    <t>20150853</t>
  </si>
  <si>
    <t>20150891</t>
  </si>
  <si>
    <t>20150892</t>
  </si>
  <si>
    <t>20150893</t>
  </si>
  <si>
    <t>20150894</t>
  </si>
  <si>
    <t>20150906</t>
  </si>
  <si>
    <t>20150946</t>
  </si>
  <si>
    <t>20151036</t>
  </si>
  <si>
    <t>20151046</t>
  </si>
  <si>
    <t>20151060</t>
  </si>
  <si>
    <t>20151061</t>
  </si>
  <si>
    <t>(b)(4),(b)(6),(b)(7)(C),(b)(7)(E)</t>
  </si>
  <si>
    <t>20151087</t>
  </si>
  <si>
    <t>(b)(4),(b)(5),(b)(6),(b)(7)(C),(b)(7)(E)</t>
  </si>
  <si>
    <t>20151088</t>
  </si>
  <si>
    <t>20151098</t>
  </si>
  <si>
    <t>31 U.S.C.  5319</t>
  </si>
  <si>
    <t>Bank Secrecy Act</t>
  </si>
  <si>
    <t xml:space="preserve"> (b)(5),(b)(6),(b)(7)(A),(b)(7)(C),(b)(7)(D),(b)(7)(E),(b)(7)(F),(j)(2),(k)(2),Per USSS,(b)(3):31 U.S.C.  5319</t>
  </si>
  <si>
    <t>20151136</t>
  </si>
  <si>
    <t>20151137</t>
  </si>
  <si>
    <t>20151138</t>
  </si>
  <si>
    <t>20151139</t>
  </si>
  <si>
    <t>20151140</t>
  </si>
  <si>
    <t>20151141</t>
  </si>
  <si>
    <t>20151142</t>
  </si>
  <si>
    <t>20151155</t>
  </si>
  <si>
    <t>D(23)</t>
  </si>
  <si>
    <t>20151175</t>
  </si>
  <si>
    <t>D(21)</t>
  </si>
  <si>
    <t>20151176</t>
  </si>
  <si>
    <t>20151177</t>
  </si>
  <si>
    <t>20151178</t>
  </si>
  <si>
    <t>20151179</t>
  </si>
  <si>
    <t xml:space="preserve"> (b)(6),(b)(7)(C),(b)(7)(E)</t>
  </si>
  <si>
    <t>20151180</t>
  </si>
  <si>
    <t>20151181</t>
  </si>
  <si>
    <t>20151182</t>
  </si>
  <si>
    <t>20151183</t>
  </si>
  <si>
    <t>20151184</t>
  </si>
  <si>
    <t>20151185</t>
  </si>
  <si>
    <t>20151186</t>
  </si>
  <si>
    <t>20151187</t>
  </si>
  <si>
    <t>20151188</t>
  </si>
  <si>
    <t>20151189</t>
  </si>
  <si>
    <t>20151200</t>
  </si>
  <si>
    <t>20151207</t>
  </si>
  <si>
    <t>20151208</t>
  </si>
  <si>
    <t>20151209</t>
  </si>
  <si>
    <t>20151212</t>
  </si>
  <si>
    <t>20151215</t>
  </si>
  <si>
    <t>20151257</t>
  </si>
  <si>
    <t>20151274</t>
  </si>
  <si>
    <t xml:space="preserve"> (b)(5),(b)(6),(b)(7)(A),(b)(7)(C),(b)(7)(D),(b)(7)(E),Per USSS,(b)(3):Rule 6E</t>
  </si>
  <si>
    <t>20151301</t>
  </si>
  <si>
    <t>20151308</t>
  </si>
  <si>
    <t>20151318</t>
  </si>
  <si>
    <t>20151332</t>
  </si>
  <si>
    <t>20151364</t>
  </si>
  <si>
    <t>(b)(4),(b)(6),(b)(7)(C),(b)(7)(E),(k)(6)</t>
  </si>
  <si>
    <t>20151397</t>
  </si>
  <si>
    <t>20151420</t>
  </si>
  <si>
    <t>20151440</t>
  </si>
  <si>
    <t>20151485</t>
  </si>
  <si>
    <t>20151511</t>
  </si>
  <si>
    <t>20151524</t>
  </si>
  <si>
    <t>20151525</t>
  </si>
  <si>
    <t>(b)(7)(E),(b)(7)(F)</t>
  </si>
  <si>
    <t>20151528</t>
  </si>
  <si>
    <t>20160003</t>
  </si>
  <si>
    <t>(b)(5),(b)(7)(A),(b)(7)(E),(b)(7)(F)</t>
  </si>
  <si>
    <t>20160016</t>
  </si>
  <si>
    <t>(b)(6),(b)(7)(B),(b)(7)(C),(b)(7)(E),(j)(2),(k)(2),Per USSS</t>
  </si>
  <si>
    <t>20160017</t>
  </si>
  <si>
    <t>20160023</t>
  </si>
  <si>
    <t>20160024</t>
  </si>
  <si>
    <t>20160028</t>
  </si>
  <si>
    <t>20160050</t>
  </si>
  <si>
    <t>20160120</t>
  </si>
  <si>
    <t>20160130</t>
  </si>
  <si>
    <t>20160138</t>
  </si>
  <si>
    <t>20160221</t>
  </si>
  <si>
    <t>20160237</t>
  </si>
  <si>
    <t>(b)(5),(b)(6),(b)(7)(C),(b)(7)(E),Per USSS,(b)(3):31 U.S.C.  5319</t>
  </si>
  <si>
    <t>20160317</t>
  </si>
  <si>
    <t>20160329</t>
  </si>
  <si>
    <t>20160330</t>
  </si>
  <si>
    <t>20160339</t>
  </si>
  <si>
    <t>20160347</t>
  </si>
  <si>
    <t>20160356</t>
  </si>
  <si>
    <t>20160357</t>
  </si>
  <si>
    <t>20160381</t>
  </si>
  <si>
    <t>20160382</t>
  </si>
  <si>
    <t>20160383</t>
  </si>
  <si>
    <t>20160384</t>
  </si>
  <si>
    <t>20160391</t>
  </si>
  <si>
    <t>20160394</t>
  </si>
  <si>
    <t>20160395</t>
  </si>
  <si>
    <t>20160396</t>
  </si>
  <si>
    <t>20160400</t>
  </si>
  <si>
    <t>20160410</t>
  </si>
  <si>
    <t>(b)(5),(b)(6),(b)(7)(C),(b)(7)(E),(k)(6),Per USSS</t>
  </si>
  <si>
    <t>20160411</t>
  </si>
  <si>
    <t>20160420</t>
  </si>
  <si>
    <t>18 U.S.C.  2252,18 U.S.C.  2252a</t>
  </si>
  <si>
    <t>Child Porn, Sexual Exploitation of Minors</t>
  </si>
  <si>
    <t xml:space="preserve"> (b)(5),(b)(6),(b)(7)(B),(b)(7)(C),(b)(7)(E),(b)(3):18 U.S.C.  2252,(b)(3):18 U.S.C.  2252a</t>
  </si>
  <si>
    <t>20160428</t>
  </si>
  <si>
    <t>20160476</t>
  </si>
  <si>
    <t>20160492</t>
  </si>
  <si>
    <t>20160516</t>
  </si>
  <si>
    <t>20160524</t>
  </si>
  <si>
    <t>20160525</t>
  </si>
  <si>
    <t>(b)(5),(b)(6),(b)(7)(C),(b)(7)(D),(b)(7)(E),(j)(2),(k)(2),Per USSS</t>
  </si>
  <si>
    <t>20160536</t>
  </si>
  <si>
    <t>20160537</t>
  </si>
  <si>
    <t>20160538</t>
  </si>
  <si>
    <t>20160539</t>
  </si>
  <si>
    <t>20160541</t>
  </si>
  <si>
    <t>(b)(6),(b)(7)(C),(b)(7)(E),(b)(7)(F)</t>
  </si>
  <si>
    <t>20160545</t>
  </si>
  <si>
    <t>20160549</t>
  </si>
  <si>
    <t>20160593</t>
  </si>
  <si>
    <t>(b)(4),(b)(6),(b)(7)(C),(b)(7)(E),Per USSS</t>
  </si>
  <si>
    <t>20160601</t>
  </si>
  <si>
    <t>20160604</t>
  </si>
  <si>
    <t>20160609</t>
  </si>
  <si>
    <t>20160611</t>
  </si>
  <si>
    <t>20160612</t>
  </si>
  <si>
    <t>20160613</t>
  </si>
  <si>
    <t>20160614</t>
  </si>
  <si>
    <t>20160619</t>
  </si>
  <si>
    <t>20160622</t>
  </si>
  <si>
    <t>20160642</t>
  </si>
  <si>
    <t>20160673</t>
  </si>
  <si>
    <t>20160677</t>
  </si>
  <si>
    <t>20160678</t>
  </si>
  <si>
    <t>20160680</t>
  </si>
  <si>
    <t>20160695</t>
  </si>
  <si>
    <t>20160696</t>
  </si>
  <si>
    <t>(b)(6),(b)(7)(C),(b)(7)(E),(b)(3):49 U.S.C.  114</t>
  </si>
  <si>
    <t>20160701</t>
  </si>
  <si>
    <t>20160718</t>
  </si>
  <si>
    <t>20160728</t>
  </si>
  <si>
    <t>20160743</t>
  </si>
  <si>
    <t>20160795</t>
  </si>
  <si>
    <t>20160860</t>
  </si>
  <si>
    <t>20160879</t>
  </si>
  <si>
    <t>20160895</t>
  </si>
  <si>
    <t>20160896</t>
  </si>
  <si>
    <t>20160897</t>
  </si>
  <si>
    <t>20160898</t>
  </si>
  <si>
    <t>20160899</t>
  </si>
  <si>
    <t>20160900</t>
  </si>
  <si>
    <t>20160901</t>
  </si>
  <si>
    <t>20160902</t>
  </si>
  <si>
    <t>20160903</t>
  </si>
  <si>
    <t>20160904</t>
  </si>
  <si>
    <t>20160905</t>
  </si>
  <si>
    <t>20160906</t>
  </si>
  <si>
    <t>20160921</t>
  </si>
  <si>
    <t xml:space="preserve"> (b)(6),(b)(7)(C),(b)(7)(D),Per USSS</t>
  </si>
  <si>
    <t>20160963</t>
  </si>
  <si>
    <t>20160976</t>
  </si>
  <si>
    <t>(b)(6),(b)(7)(A),(b)(7)(C),(b)(7)(E)</t>
  </si>
  <si>
    <t>20160979</t>
  </si>
  <si>
    <t>20160984</t>
  </si>
  <si>
    <t>20160998</t>
  </si>
  <si>
    <t>(b)(6),(b)(7)(C),(b)(7)(E),(j)(2),(k)(2),(b)(3):49 U.S.C.  114</t>
  </si>
  <si>
    <t>20161003</t>
  </si>
  <si>
    <t>20161012</t>
  </si>
  <si>
    <t>20161031</t>
  </si>
  <si>
    <t>20161032</t>
  </si>
  <si>
    <t>20161068</t>
  </si>
  <si>
    <t>20161199</t>
  </si>
  <si>
    <t>20161200</t>
  </si>
  <si>
    <t>20161201</t>
  </si>
  <si>
    <t>20161257</t>
  </si>
  <si>
    <t>20161258</t>
  </si>
  <si>
    <t>20161353</t>
  </si>
  <si>
    <t>20161354</t>
  </si>
  <si>
    <t>20161355</t>
  </si>
  <si>
    <t>20161356</t>
  </si>
  <si>
    <t>20161361</t>
  </si>
  <si>
    <t>D(22)</t>
  </si>
  <si>
    <t>20161387</t>
  </si>
  <si>
    <t>20161388</t>
  </si>
  <si>
    <t>20161389</t>
  </si>
  <si>
    <t>20161390</t>
  </si>
  <si>
    <t>20161417</t>
  </si>
  <si>
    <t>20161443</t>
  </si>
  <si>
    <t>20161444</t>
  </si>
  <si>
    <t>20161445</t>
  </si>
  <si>
    <t>20161446</t>
  </si>
  <si>
    <t>20161447</t>
  </si>
  <si>
    <t>20161448</t>
  </si>
  <si>
    <t>20161449</t>
  </si>
  <si>
    <t>20161450</t>
  </si>
  <si>
    <t>20161451</t>
  </si>
  <si>
    <t>20161452</t>
  </si>
  <si>
    <t>20161453</t>
  </si>
  <si>
    <t>20161454</t>
  </si>
  <si>
    <t>20161455</t>
  </si>
  <si>
    <t>20161456</t>
  </si>
  <si>
    <t>20161457</t>
  </si>
  <si>
    <t>20161458</t>
  </si>
  <si>
    <t>20161459</t>
  </si>
  <si>
    <t>20161460</t>
  </si>
  <si>
    <t>20161461</t>
  </si>
  <si>
    <t>20161462</t>
  </si>
  <si>
    <t>20161463</t>
  </si>
  <si>
    <t>20161464</t>
  </si>
  <si>
    <t>20161465</t>
  </si>
  <si>
    <t>20161466</t>
  </si>
  <si>
    <t>20161467</t>
  </si>
  <si>
    <t>20161468</t>
  </si>
  <si>
    <t>20161476</t>
  </si>
  <si>
    <t>D(5)</t>
  </si>
  <si>
    <t>20161477</t>
  </si>
  <si>
    <t>20161478</t>
  </si>
  <si>
    <t>20161479</t>
  </si>
  <si>
    <t>20161480</t>
  </si>
  <si>
    <t>20161481</t>
  </si>
  <si>
    <t>20161482</t>
  </si>
  <si>
    <t>20161483</t>
  </si>
  <si>
    <t>20161484</t>
  </si>
  <si>
    <t>20161486</t>
  </si>
  <si>
    <t>20161493</t>
  </si>
  <si>
    <t>20161494</t>
  </si>
  <si>
    <t>20161500</t>
  </si>
  <si>
    <t>20161521</t>
  </si>
  <si>
    <t>20161528</t>
  </si>
  <si>
    <t>20161556</t>
  </si>
  <si>
    <t>20161565</t>
  </si>
  <si>
    <t>20161566</t>
  </si>
  <si>
    <t>20161567</t>
  </si>
  <si>
    <t>20161584</t>
  </si>
  <si>
    <t>20161593</t>
  </si>
  <si>
    <t>20161598</t>
  </si>
  <si>
    <t>20161599</t>
  </si>
  <si>
    <t>20161600</t>
  </si>
  <si>
    <t>20161604</t>
  </si>
  <si>
    <t>20161605</t>
  </si>
  <si>
    <t>20161607</t>
  </si>
  <si>
    <t>(b)(5),(b)(6),(b)(7)(C),(b)(7)(E),(b)(3):31 U.S.C.  5319</t>
  </si>
  <si>
    <t>20161611</t>
  </si>
  <si>
    <t>20161617</t>
  </si>
  <si>
    <t>20161620</t>
  </si>
  <si>
    <t>20161643</t>
  </si>
  <si>
    <t>20161649</t>
  </si>
  <si>
    <t>20161655</t>
  </si>
  <si>
    <t>20161660</t>
  </si>
  <si>
    <t>20170019</t>
  </si>
  <si>
    <t>20170020</t>
  </si>
  <si>
    <t>20170022</t>
  </si>
  <si>
    <t>(b)(5),(b)(6),(b)(7)(C),(b)(7)(E),(k)(6)</t>
  </si>
  <si>
    <t>20170033</t>
  </si>
  <si>
    <t>(b)(7)(A)</t>
  </si>
  <si>
    <t>20170040</t>
  </si>
  <si>
    <t>20170041</t>
  </si>
  <si>
    <t>20170056</t>
  </si>
  <si>
    <t>20170057</t>
  </si>
  <si>
    <t>20170058</t>
  </si>
  <si>
    <t>20170059</t>
  </si>
  <si>
    <t>20170060</t>
  </si>
  <si>
    <t>20170087</t>
  </si>
  <si>
    <t>20170088</t>
  </si>
  <si>
    <t>20170117</t>
  </si>
  <si>
    <t>20170136</t>
  </si>
  <si>
    <t>(b)(5),(b)(6),(b)(7)(C)</t>
  </si>
  <si>
    <t>20170146</t>
  </si>
  <si>
    <t>20170150</t>
  </si>
  <si>
    <t>20170212</t>
  </si>
  <si>
    <t>(b)(5),(b)(6),(b)(7)(C),(j)(2),(k)(2)</t>
  </si>
  <si>
    <t>20170233</t>
  </si>
  <si>
    <t>20170234</t>
  </si>
  <si>
    <t>20170257</t>
  </si>
  <si>
    <t>20170332</t>
  </si>
  <si>
    <t>20170333</t>
  </si>
  <si>
    <t>(b)(5),(b)(6),(b)(7)(C),(b)(7)(D),(b)(7)(E),Per USSS</t>
  </si>
  <si>
    <t>20170344</t>
  </si>
  <si>
    <t>20170367</t>
  </si>
  <si>
    <t>20170405</t>
  </si>
  <si>
    <t>20170409</t>
  </si>
  <si>
    <t>20170410</t>
  </si>
  <si>
    <t>(b)(7)(C)</t>
  </si>
  <si>
    <t>20170411</t>
  </si>
  <si>
    <t>20170412</t>
  </si>
  <si>
    <t>20170413</t>
  </si>
  <si>
    <t>20170414</t>
  </si>
  <si>
    <t>20170441</t>
  </si>
  <si>
    <t>20170444</t>
  </si>
  <si>
    <t>20170468</t>
  </si>
  <si>
    <t>20170470</t>
  </si>
  <si>
    <t>20170480</t>
  </si>
  <si>
    <t>20170486</t>
  </si>
  <si>
    <t>20170491</t>
  </si>
  <si>
    <t xml:space="preserve"> (b)(5),(b)(6),(b)(7)(C),(b)(7)(E),Per USSS,(b)(3):31 U.S.C.  5319</t>
  </si>
  <si>
    <t>20170509</t>
  </si>
  <si>
    <t>20170694</t>
  </si>
  <si>
    <t>20170695</t>
  </si>
  <si>
    <t>20170697</t>
  </si>
  <si>
    <t>20170703</t>
  </si>
  <si>
    <t>20170704</t>
  </si>
  <si>
    <t>20170706</t>
  </si>
  <si>
    <t>(b)(6),(b)(7)(C),(j)(2),(k)(2)</t>
  </si>
  <si>
    <t>20170707</t>
  </si>
  <si>
    <t>20170709</t>
  </si>
  <si>
    <t>20170743</t>
  </si>
  <si>
    <t>20170746</t>
  </si>
  <si>
    <t>20170761</t>
  </si>
  <si>
    <t>20170762</t>
  </si>
  <si>
    <t>20170798</t>
  </si>
  <si>
    <t>20170811</t>
  </si>
  <si>
    <t>20170815</t>
  </si>
  <si>
    <t>20170816</t>
  </si>
  <si>
    <t>20170851</t>
  </si>
  <si>
    <t>20170917</t>
  </si>
  <si>
    <t>20170881</t>
  </si>
  <si>
    <t>D(7)</t>
  </si>
  <si>
    <t>20170885</t>
  </si>
  <si>
    <t>(b)(5),(b)(6),(b)(7)(C),(b)(7)(E),(k)(6),Per USSS,(b)(3):50 U.S.C.  403g</t>
  </si>
  <si>
    <t>20170886</t>
  </si>
  <si>
    <t>20170888</t>
  </si>
  <si>
    <t>18 U.S.C.  2252a</t>
  </si>
  <si>
    <t>Sexual Exploitation of Minors</t>
  </si>
  <si>
    <t>(b)(6),(b)(7)(C),(b)(7)(E),(j)(2),(k)(2),Per USSS,(b)(3):18 U.S.C.  2252a</t>
  </si>
  <si>
    <t>20170894</t>
  </si>
  <si>
    <t>20170895</t>
  </si>
  <si>
    <t>20170896</t>
  </si>
  <si>
    <t>20170897</t>
  </si>
  <si>
    <t>20170898</t>
  </si>
  <si>
    <t>20170899</t>
  </si>
  <si>
    <t>20170900</t>
  </si>
  <si>
    <t>20170901</t>
  </si>
  <si>
    <t>20170902</t>
  </si>
  <si>
    <t>20170903</t>
  </si>
  <si>
    <t>20170904</t>
  </si>
  <si>
    <t>20170905</t>
  </si>
  <si>
    <t>20170919</t>
  </si>
  <si>
    <t>20170922</t>
  </si>
  <si>
    <t>20170934</t>
  </si>
  <si>
    <t>20170942</t>
  </si>
  <si>
    <t>20170943</t>
  </si>
  <si>
    <t>20170960</t>
  </si>
  <si>
    <t>20170973</t>
  </si>
  <si>
    <t>20170974</t>
  </si>
  <si>
    <t>20170977</t>
  </si>
  <si>
    <t>20170978</t>
  </si>
  <si>
    <t>20170979</t>
  </si>
  <si>
    <t>20170989</t>
  </si>
  <si>
    <t>20170990</t>
  </si>
  <si>
    <t>20171001</t>
  </si>
  <si>
    <t>20171002</t>
  </si>
  <si>
    <t>20171003</t>
  </si>
  <si>
    <t>20171004</t>
  </si>
  <si>
    <t>20171005</t>
  </si>
  <si>
    <t>20171006</t>
  </si>
  <si>
    <t>20171007</t>
  </si>
  <si>
    <t>20171065</t>
  </si>
  <si>
    <t>(b)(5),(b)(6),(b)(7)(C),(b)(7)(E),Per USSS</t>
  </si>
  <si>
    <t>20171076</t>
  </si>
  <si>
    <t>20171077</t>
  </si>
  <si>
    <t>20171100</t>
  </si>
  <si>
    <t>20171169</t>
  </si>
  <si>
    <t>20171176</t>
  </si>
  <si>
    <t>20171177</t>
  </si>
  <si>
    <t>20171178</t>
  </si>
  <si>
    <t>20171179</t>
  </si>
  <si>
    <t>20171180</t>
  </si>
  <si>
    <t>20171187</t>
  </si>
  <si>
    <t>20171200</t>
  </si>
  <si>
    <t>20171201</t>
  </si>
  <si>
    <t>20171202</t>
  </si>
  <si>
    <t>20171203</t>
  </si>
  <si>
    <t>20171205</t>
  </si>
  <si>
    <t>20171220</t>
  </si>
  <si>
    <t>20171222</t>
  </si>
  <si>
    <t>20171223</t>
  </si>
  <si>
    <t>20171241</t>
  </si>
  <si>
    <t>20171242</t>
  </si>
  <si>
    <t>20171243</t>
  </si>
  <si>
    <t>20171254</t>
  </si>
  <si>
    <t>20171298</t>
  </si>
  <si>
    <t>20171299</t>
  </si>
  <si>
    <t>20171300</t>
  </si>
  <si>
    <t>20171301</t>
  </si>
  <si>
    <t xml:space="preserve"> (b)(4),(b)(6),(b)(7)(C),Per USSS</t>
  </si>
  <si>
    <t>20171317</t>
  </si>
  <si>
    <t>20171318</t>
  </si>
  <si>
    <t>20171321</t>
  </si>
  <si>
    <t>20171322</t>
  </si>
  <si>
    <t>20171323</t>
  </si>
  <si>
    <t>20171327</t>
  </si>
  <si>
    <t>20171361</t>
  </si>
  <si>
    <t>20171367</t>
  </si>
  <si>
    <t>20171368</t>
  </si>
  <si>
    <t>20171369</t>
  </si>
  <si>
    <t>20171370</t>
  </si>
  <si>
    <t>20171373</t>
  </si>
  <si>
    <t>20171375</t>
  </si>
  <si>
    <t>20171378</t>
  </si>
  <si>
    <t>20171386</t>
  </si>
  <si>
    <t>20171387</t>
  </si>
  <si>
    <t>20171388</t>
  </si>
  <si>
    <t>20171389</t>
  </si>
  <si>
    <t>20171390</t>
  </si>
  <si>
    <t>20171391</t>
  </si>
  <si>
    <t>20171392</t>
  </si>
  <si>
    <t>20171393</t>
  </si>
  <si>
    <t>20171394</t>
  </si>
  <si>
    <t>20171395</t>
  </si>
  <si>
    <t>20171397</t>
  </si>
  <si>
    <t>20171401</t>
  </si>
  <si>
    <t>20171408</t>
  </si>
  <si>
    <t>20171409</t>
  </si>
  <si>
    <t>20171410</t>
  </si>
  <si>
    <t>20171411</t>
  </si>
  <si>
    <t>20171418</t>
  </si>
  <si>
    <t>(b)(6),(b)(7)(C),(b)(7)(E),(b)(7)(F),(j)(2),(k)(2)</t>
  </si>
  <si>
    <t>20171426</t>
  </si>
  <si>
    <t>20171428</t>
  </si>
  <si>
    <t>20171436</t>
  </si>
  <si>
    <t>20171437</t>
  </si>
  <si>
    <t>20171438</t>
  </si>
  <si>
    <t>20171439</t>
  </si>
  <si>
    <t>20171442</t>
  </si>
  <si>
    <t>(b)(6),(b)(7)(C),(b)(7)(D)</t>
  </si>
  <si>
    <t>20171447</t>
  </si>
  <si>
    <t>20171475</t>
  </si>
  <si>
    <t>Rule 6E,18 U.S.C.  2510</t>
  </si>
  <si>
    <t>Grand Jury, Wiretap</t>
  </si>
  <si>
    <t xml:space="preserve"> (b)(6),(b)(7)(C),(b)(7)(D),(b)(7)(E),(b)(7)(F),(j)(2),(k)(2),(b)(3):Rule 6E,(b)(3):18 U.S.C.  2510</t>
  </si>
  <si>
    <t>20171477</t>
  </si>
  <si>
    <t>20171506</t>
  </si>
  <si>
    <t>20171520</t>
  </si>
  <si>
    <t>20171525</t>
  </si>
  <si>
    <t>(b)(5),(b)(6),(b)(7)(C),(b)(7)(E),(k)(5),(k)(6)</t>
  </si>
  <si>
    <t>20171528</t>
  </si>
  <si>
    <t>(b)(4),(b)(6),(b)(7)(C),(b)(7)(E),(b)(3):31 U.S.C.  5319</t>
  </si>
  <si>
    <t>20171561</t>
  </si>
  <si>
    <t>20171579</t>
  </si>
  <si>
    <t>20171581</t>
  </si>
  <si>
    <t>20171582</t>
  </si>
  <si>
    <t>20171585</t>
  </si>
  <si>
    <t>20171586</t>
  </si>
  <si>
    <t>20171601</t>
  </si>
  <si>
    <t>20171625</t>
  </si>
  <si>
    <t xml:space="preserve"> (b)(6),(b)(7)(C),(b)(7)(D),(b)(7)(E)</t>
  </si>
  <si>
    <t>20171639</t>
  </si>
  <si>
    <t>20171646</t>
  </si>
  <si>
    <t>20171663</t>
  </si>
  <si>
    <t>20171680</t>
  </si>
  <si>
    <t>20171696</t>
  </si>
  <si>
    <t>20171702</t>
  </si>
  <si>
    <t>20171714</t>
  </si>
  <si>
    <t>20171722</t>
  </si>
  <si>
    <t>20171730</t>
  </si>
  <si>
    <t>20171744</t>
  </si>
  <si>
    <t>20171756</t>
  </si>
  <si>
    <t>20171765</t>
  </si>
  <si>
    <t>20171766</t>
  </si>
  <si>
    <t>20171767</t>
  </si>
  <si>
    <t>20171768</t>
  </si>
  <si>
    <t>20171769</t>
  </si>
  <si>
    <t>20171770</t>
  </si>
  <si>
    <t>20171772</t>
  </si>
  <si>
    <t>20171773</t>
  </si>
  <si>
    <t>20171774</t>
  </si>
  <si>
    <t>20171775</t>
  </si>
  <si>
    <t>20171776</t>
  </si>
  <si>
    <t>20171783</t>
  </si>
  <si>
    <t>20171787</t>
  </si>
  <si>
    <t>20171796</t>
  </si>
  <si>
    <t>20171806</t>
  </si>
  <si>
    <t>20171825</t>
  </si>
  <si>
    <t>20171829</t>
  </si>
  <si>
    <t>20171830</t>
  </si>
  <si>
    <t>20171831</t>
  </si>
  <si>
    <t>20171832</t>
  </si>
  <si>
    <t>20171833</t>
  </si>
  <si>
    <t>20171834</t>
  </si>
  <si>
    <t>20171835</t>
  </si>
  <si>
    <t>20171836</t>
  </si>
  <si>
    <t>20171837</t>
  </si>
  <si>
    <t>20171838</t>
  </si>
  <si>
    <t>20171840</t>
  </si>
  <si>
    <t>(b)(6),(b)(7)(A),(b)(7)(C)</t>
  </si>
  <si>
    <t>20171841</t>
  </si>
  <si>
    <t>(b)(6),(b)(7)(A),(b)(7)(C),(b)(7)(E),(k)(5),Per USSS,(b)(3):50 U.S.C.  403g</t>
  </si>
  <si>
    <t>20171842</t>
  </si>
  <si>
    <t>20171843</t>
  </si>
  <si>
    <t>20171846</t>
  </si>
  <si>
    <t>20171848</t>
  </si>
  <si>
    <t>20171850</t>
  </si>
  <si>
    <t>20171887</t>
  </si>
  <si>
    <t>(b)(6),(b)(7)(C),(b)(7)(E),(b)(3):31 U.S.C.  5319</t>
  </si>
  <si>
    <t>20171888</t>
  </si>
  <si>
    <t>20171910</t>
  </si>
  <si>
    <t>20171911</t>
  </si>
  <si>
    <t>20171912</t>
  </si>
  <si>
    <t>20171913</t>
  </si>
  <si>
    <t>20171914</t>
  </si>
  <si>
    <t>20171915</t>
  </si>
  <si>
    <t>20171916</t>
  </si>
  <si>
    <t>20171917</t>
  </si>
  <si>
    <t>20171918</t>
  </si>
  <si>
    <t>20171920</t>
  </si>
  <si>
    <t>20171924</t>
  </si>
  <si>
    <t>20171966</t>
  </si>
  <si>
    <t>(b)(6),(b)(7)(C),(b)(7)(D),(b)(7)(E),(j)(2),(k)(2),(b)(3):49 U.S.C.  114</t>
  </si>
  <si>
    <t>20171976</t>
  </si>
  <si>
    <t>20171985</t>
  </si>
  <si>
    <t>20171986</t>
  </si>
  <si>
    <t>20171987</t>
  </si>
  <si>
    <t>20171988</t>
  </si>
  <si>
    <t>20171998</t>
  </si>
  <si>
    <t>20172000</t>
  </si>
  <si>
    <t>20172007</t>
  </si>
  <si>
    <t>20172037</t>
  </si>
  <si>
    <t>20172120</t>
  </si>
  <si>
    <t>20172123</t>
  </si>
  <si>
    <t>20172125</t>
  </si>
  <si>
    <t>20172126</t>
  </si>
  <si>
    <t>20172129</t>
  </si>
  <si>
    <t>20172134</t>
  </si>
  <si>
    <t>20172136</t>
  </si>
  <si>
    <t>20172143</t>
  </si>
  <si>
    <t>20172144</t>
  </si>
  <si>
    <t>20172145</t>
  </si>
  <si>
    <t>20172149</t>
  </si>
  <si>
    <t>20172159</t>
  </si>
  <si>
    <t>20172162</t>
  </si>
  <si>
    <t>20172163</t>
  </si>
  <si>
    <t>20172169</t>
  </si>
  <si>
    <t>20172172</t>
  </si>
  <si>
    <t>20172173</t>
  </si>
  <si>
    <t>20172174</t>
  </si>
  <si>
    <t>20172175</t>
  </si>
  <si>
    <t>20172176</t>
  </si>
  <si>
    <t>20172211</t>
  </si>
  <si>
    <t>20172224</t>
  </si>
  <si>
    <t>20172226</t>
  </si>
  <si>
    <t>20172230</t>
  </si>
  <si>
    <t>20172231</t>
  </si>
  <si>
    <t>20172232</t>
  </si>
  <si>
    <t>20172236</t>
  </si>
  <si>
    <t xml:space="preserve"> (b)(6),(b)(7)(C),Per USSS</t>
  </si>
  <si>
    <t>20172237</t>
  </si>
  <si>
    <t>20172242</t>
  </si>
  <si>
    <t>20172243</t>
  </si>
  <si>
    <t>20172265</t>
  </si>
  <si>
    <t>20172268</t>
  </si>
  <si>
    <t>20172269</t>
  </si>
  <si>
    <t>20172274</t>
  </si>
  <si>
    <t>20172275</t>
  </si>
  <si>
    <t>20172276</t>
  </si>
  <si>
    <t>20172277</t>
  </si>
  <si>
    <t>20172306</t>
  </si>
  <si>
    <t>20172311</t>
  </si>
  <si>
    <t>20172313</t>
  </si>
  <si>
    <t>20172318</t>
  </si>
  <si>
    <t>20172323</t>
  </si>
  <si>
    <t>20172324</t>
  </si>
  <si>
    <t>(b)(5),(b)(7)(C),(b)(7)(E)</t>
  </si>
  <si>
    <t>20172327</t>
  </si>
  <si>
    <t>20172331</t>
  </si>
  <si>
    <t>20172333</t>
  </si>
  <si>
    <t>20172335</t>
  </si>
  <si>
    <t>20172352</t>
  </si>
  <si>
    <t>20172358</t>
  </si>
  <si>
    <t>20172380</t>
  </si>
  <si>
    <t>20172381</t>
  </si>
  <si>
    <t>(b)(5),(b)(6),(b)(7)(C),(b)(7)(E),(j)(2),(k)(2)</t>
  </si>
  <si>
    <t>20172384</t>
  </si>
  <si>
    <t>20172385</t>
  </si>
  <si>
    <t>20172390</t>
  </si>
  <si>
    <t>20172393</t>
  </si>
  <si>
    <t>20172388</t>
  </si>
  <si>
    <t>20172432</t>
  </si>
  <si>
    <t>20172429</t>
  </si>
  <si>
    <t>20172445</t>
  </si>
  <si>
    <t>20172446</t>
  </si>
  <si>
    <t>20172447</t>
  </si>
  <si>
    <t>20172448</t>
  </si>
  <si>
    <t>20172449</t>
  </si>
  <si>
    <t>20172450</t>
  </si>
  <si>
    <t>20172451</t>
  </si>
  <si>
    <t>20172452</t>
  </si>
  <si>
    <t>20172453</t>
  </si>
  <si>
    <t>20172454</t>
  </si>
  <si>
    <t>20172455</t>
  </si>
  <si>
    <t>20172456</t>
  </si>
  <si>
    <t>20172457</t>
  </si>
  <si>
    <t>20172474</t>
  </si>
  <si>
    <t>20172475</t>
  </si>
  <si>
    <t>20172478</t>
  </si>
  <si>
    <t>20172481</t>
  </si>
  <si>
    <t>20172484</t>
  </si>
  <si>
    <t>20172483</t>
  </si>
  <si>
    <t>20172482</t>
  </si>
  <si>
    <t>20172486</t>
  </si>
  <si>
    <t>20172495</t>
  </si>
  <si>
    <t>20172497</t>
  </si>
  <si>
    <t>20172498</t>
  </si>
  <si>
    <t>20172499</t>
  </si>
  <si>
    <t>20172501</t>
  </si>
  <si>
    <t>20172503</t>
  </si>
  <si>
    <t>20180020</t>
  </si>
  <si>
    <t>20180021</t>
  </si>
  <si>
    <t>20180022</t>
  </si>
  <si>
    <t>20180023</t>
  </si>
  <si>
    <t>20180024</t>
  </si>
  <si>
    <t>20180025</t>
  </si>
  <si>
    <t>20180026</t>
  </si>
  <si>
    <t>20180031</t>
  </si>
  <si>
    <t>20180032</t>
  </si>
  <si>
    <t>20180034</t>
  </si>
  <si>
    <t xml:space="preserve"> (b)(6),(b)(7)(C),(b)(7)(E),Per USSS</t>
  </si>
  <si>
    <t>20180035</t>
  </si>
  <si>
    <t>20180036</t>
  </si>
  <si>
    <t>20180037</t>
  </si>
  <si>
    <t>20180040</t>
  </si>
  <si>
    <t>20180041</t>
  </si>
  <si>
    <t>20180055</t>
  </si>
  <si>
    <t>20180056</t>
  </si>
  <si>
    <t>20180059</t>
  </si>
  <si>
    <t>20180062</t>
  </si>
  <si>
    <t>20180071</t>
  </si>
  <si>
    <t>20180074</t>
  </si>
  <si>
    <t>(b)(5),(b)(6),(b)(7)(A),(b)(7)(C),(b)(7)(E),(k)(6)</t>
  </si>
  <si>
    <t>20180075</t>
  </si>
  <si>
    <t>20180078</t>
  </si>
  <si>
    <t>20180079</t>
  </si>
  <si>
    <t>20180082</t>
  </si>
  <si>
    <t>20180084</t>
  </si>
  <si>
    <t>20180085</t>
  </si>
  <si>
    <t>20180086</t>
  </si>
  <si>
    <t>20180087</t>
  </si>
  <si>
    <t>20180088</t>
  </si>
  <si>
    <t>20180089</t>
  </si>
  <si>
    <t>20180090</t>
  </si>
  <si>
    <t>20180091</t>
  </si>
  <si>
    <t>20180092</t>
  </si>
  <si>
    <t>20180093</t>
  </si>
  <si>
    <t>20180094</t>
  </si>
  <si>
    <t>20180097</t>
  </si>
  <si>
    <t>20180114</t>
  </si>
  <si>
    <t>20180129</t>
  </si>
  <si>
    <t>20180149</t>
  </si>
  <si>
    <t>20180153</t>
  </si>
  <si>
    <t>20180154</t>
  </si>
  <si>
    <t>20180155</t>
  </si>
  <si>
    <t>20180172</t>
  </si>
  <si>
    <t>20180177</t>
  </si>
  <si>
    <t>20180179</t>
  </si>
  <si>
    <t>20180182</t>
  </si>
  <si>
    <t>20180189</t>
  </si>
  <si>
    <t>(b)(6),(b)(7)(C),(b)(7)(E),(b)(3):50 U.S.C.  403g</t>
  </si>
  <si>
    <t>20180191</t>
  </si>
  <si>
    <t>(b)(6),(b)(7)(C),(b)(7)(E),(k)(2),(b)(3):49 U.S.C.  114</t>
  </si>
  <si>
    <t>20180192</t>
  </si>
  <si>
    <t>20180204</t>
  </si>
  <si>
    <t>(b)(5),(b)(6),(b)(7)(C),(b)(7)(E),(b)(7)(F)</t>
  </si>
  <si>
    <t>20180208</t>
  </si>
  <si>
    <t>20180226</t>
  </si>
  <si>
    <t>20180233</t>
  </si>
  <si>
    <t>20180234</t>
  </si>
  <si>
    <t>20180236</t>
  </si>
  <si>
    <t>20180239</t>
  </si>
  <si>
    <t>20180243</t>
  </si>
  <si>
    <t>20180244</t>
  </si>
  <si>
    <t>20180254</t>
  </si>
  <si>
    <t>20180255</t>
  </si>
  <si>
    <t>20180256</t>
  </si>
  <si>
    <t>20180257</t>
  </si>
  <si>
    <t>20180258</t>
  </si>
  <si>
    <t>20180259</t>
  </si>
  <si>
    <t>20180260</t>
  </si>
  <si>
    <t>20180261</t>
  </si>
  <si>
    <t>20180262</t>
  </si>
  <si>
    <t>20180263</t>
  </si>
  <si>
    <t>20180264</t>
  </si>
  <si>
    <t>20180272</t>
  </si>
  <si>
    <t>20180281</t>
  </si>
  <si>
    <t>20180285</t>
  </si>
  <si>
    <t>20180287</t>
  </si>
  <si>
    <t>20180288</t>
  </si>
  <si>
    <t>20180291</t>
  </si>
  <si>
    <t>20180294</t>
  </si>
  <si>
    <t>20180295</t>
  </si>
  <si>
    <t>20180297</t>
  </si>
  <si>
    <t>20180298</t>
  </si>
  <si>
    <t>20180299</t>
  </si>
  <si>
    <t>20180300</t>
  </si>
  <si>
    <t>20180301</t>
  </si>
  <si>
    <t>20190298</t>
  </si>
  <si>
    <t>(b)(6),(b)(7)(C),(b)(7)(E),(k)(2)</t>
  </si>
  <si>
    <t>20180306</t>
  </si>
  <si>
    <t>20180309</t>
  </si>
  <si>
    <t>20180311</t>
  </si>
  <si>
    <t>20180312</t>
  </si>
  <si>
    <t>20180313</t>
  </si>
  <si>
    <t>20180314</t>
  </si>
  <si>
    <t>20180321</t>
  </si>
  <si>
    <t>20180322</t>
  </si>
  <si>
    <t>20180323</t>
  </si>
  <si>
    <t>20180324</t>
  </si>
  <si>
    <t>20180325</t>
  </si>
  <si>
    <t>20180328</t>
  </si>
  <si>
    <t>20180330</t>
  </si>
  <si>
    <t>20180331</t>
  </si>
  <si>
    <t>20180350</t>
  </si>
  <si>
    <t>20180335</t>
  </si>
  <si>
    <t>20180336</t>
  </si>
  <si>
    <t>20180337</t>
  </si>
  <si>
    <t>20180338</t>
  </si>
  <si>
    <t>20180339</t>
  </si>
  <si>
    <t>20180340</t>
  </si>
  <si>
    <t>20180341</t>
  </si>
  <si>
    <t>20180342</t>
  </si>
  <si>
    <t>20180343</t>
  </si>
  <si>
    <t>20180344</t>
  </si>
  <si>
    <t>20180345</t>
  </si>
  <si>
    <t>20180346</t>
  </si>
  <si>
    <t>20180347</t>
  </si>
  <si>
    <t>20180348</t>
  </si>
  <si>
    <t>20180349</t>
  </si>
  <si>
    <t>20180359</t>
  </si>
  <si>
    <t>(b)(6),(b)(7)(A),(b)(7)(C),(b)(7)(E),(k)(6)</t>
  </si>
  <si>
    <t>20180360</t>
  </si>
  <si>
    <t>20180365</t>
  </si>
  <si>
    <t>20180368</t>
  </si>
  <si>
    <t>20180370</t>
  </si>
  <si>
    <t>20180373</t>
  </si>
  <si>
    <t>20180374</t>
  </si>
  <si>
    <t>20180376</t>
  </si>
  <si>
    <t>20180380</t>
  </si>
  <si>
    <t>20180381</t>
  </si>
  <si>
    <t>20180385</t>
  </si>
  <si>
    <t>20180387</t>
  </si>
  <si>
    <t>20180393</t>
  </si>
  <si>
    <t>20180394</t>
  </si>
  <si>
    <t>20180396</t>
  </si>
  <si>
    <t>20180399</t>
  </si>
  <si>
    <t>20180402</t>
  </si>
  <si>
    <t>20180411</t>
  </si>
  <si>
    <t>20180419</t>
  </si>
  <si>
    <t>20180420</t>
  </si>
  <si>
    <t>20180421</t>
  </si>
  <si>
    <t>20180422</t>
  </si>
  <si>
    <t>20180423</t>
  </si>
  <si>
    <t>20180424</t>
  </si>
  <si>
    <t>20180425</t>
  </si>
  <si>
    <t>20180426</t>
  </si>
  <si>
    <t>20180427</t>
  </si>
  <si>
    <t>20180428</t>
  </si>
  <si>
    <t>20180429</t>
  </si>
  <si>
    <t>20180430</t>
  </si>
  <si>
    <t>20180431</t>
  </si>
  <si>
    <t>20180432</t>
  </si>
  <si>
    <t>20180433</t>
  </si>
  <si>
    <t>20180434</t>
  </si>
  <si>
    <t>20180435</t>
  </si>
  <si>
    <t>20180436</t>
  </si>
  <si>
    <t>20180437</t>
  </si>
  <si>
    <t>20180438</t>
  </si>
  <si>
    <t>20180439</t>
  </si>
  <si>
    <t>20180440</t>
  </si>
  <si>
    <t>20180441</t>
  </si>
  <si>
    <t>20180442</t>
  </si>
  <si>
    <t>20180443</t>
  </si>
  <si>
    <t>20180446</t>
  </si>
  <si>
    <t>20180450</t>
  </si>
  <si>
    <t>20180451</t>
  </si>
  <si>
    <t>20180453</t>
  </si>
  <si>
    <t>20180458</t>
  </si>
  <si>
    <t>20180459</t>
  </si>
  <si>
    <t>20180460</t>
  </si>
  <si>
    <t>20180461</t>
  </si>
  <si>
    <t>20180462</t>
  </si>
  <si>
    <t>20180463</t>
  </si>
  <si>
    <t>20180464</t>
  </si>
  <si>
    <t>20180465</t>
  </si>
  <si>
    <t>20180466</t>
  </si>
  <si>
    <t>20180467</t>
  </si>
  <si>
    <t>20180468</t>
  </si>
  <si>
    <t>20180469</t>
  </si>
  <si>
    <t>20180470</t>
  </si>
  <si>
    <t>20180471</t>
  </si>
  <si>
    <t>20180472</t>
  </si>
  <si>
    <t>20180473</t>
  </si>
  <si>
    <t>20180474</t>
  </si>
  <si>
    <t>20180476</t>
  </si>
  <si>
    <t>20180477</t>
  </si>
  <si>
    <t>(b)(6),(b)(7)(C),(j)(2)</t>
  </si>
  <si>
    <t>20180478</t>
  </si>
  <si>
    <t>20180480</t>
  </si>
  <si>
    <t>20180481</t>
  </si>
  <si>
    <t>20180482</t>
  </si>
  <si>
    <t>20180483</t>
  </si>
  <si>
    <t>(b)(7)(A),(b)(7)(E),(b)(7)(F)</t>
  </si>
  <si>
    <t>20180487</t>
  </si>
  <si>
    <t>20180489</t>
  </si>
  <si>
    <t>20180491</t>
  </si>
  <si>
    <t>20180494</t>
  </si>
  <si>
    <t>20180497</t>
  </si>
  <si>
    <t>20180499</t>
  </si>
  <si>
    <t>20180503</t>
  </si>
  <si>
    <t>20180505</t>
  </si>
  <si>
    <t>20180512</t>
  </si>
  <si>
    <t>(b)(6),(b)(7)(C),(k)(2)</t>
  </si>
  <si>
    <t>20180513</t>
  </si>
  <si>
    <t>20180514</t>
  </si>
  <si>
    <t>20180515</t>
  </si>
  <si>
    <t>20180516</t>
  </si>
  <si>
    <t>20180521</t>
  </si>
  <si>
    <t>20180522</t>
  </si>
  <si>
    <t>20180527</t>
  </si>
  <si>
    <t>20180530</t>
  </si>
  <si>
    <t>20180531</t>
  </si>
  <si>
    <t>20180532</t>
  </si>
  <si>
    <t>(b)(6),(b)(7)(C),(b)(7)(E),Per USSS,(b)(3):50 U.S.C.  403g</t>
  </si>
  <si>
    <t>20180533</t>
  </si>
  <si>
    <t>20180534</t>
  </si>
  <si>
    <t>20180540</t>
  </si>
  <si>
    <t>20180541</t>
  </si>
  <si>
    <t>20180542</t>
  </si>
  <si>
    <t>20180543</t>
  </si>
  <si>
    <t>20180548</t>
  </si>
  <si>
    <t>20180549</t>
  </si>
  <si>
    <t>20180554</t>
  </si>
  <si>
    <t>20180555</t>
  </si>
  <si>
    <t>20180556</t>
  </si>
  <si>
    <t>20180557</t>
  </si>
  <si>
    <t>20180558</t>
  </si>
  <si>
    <t>20180559</t>
  </si>
  <si>
    <t>20180560</t>
  </si>
  <si>
    <t>20180561</t>
  </si>
  <si>
    <t>20180562</t>
  </si>
  <si>
    <t>20180563</t>
  </si>
  <si>
    <t>20180564</t>
  </si>
  <si>
    <t>20180566</t>
  </si>
  <si>
    <t>20180567</t>
  </si>
  <si>
    <t>20180568</t>
  </si>
  <si>
    <t>20180569</t>
  </si>
  <si>
    <t>20180573</t>
  </si>
  <si>
    <t>20180575</t>
  </si>
  <si>
    <t>20180576</t>
  </si>
  <si>
    <t>20180577</t>
  </si>
  <si>
    <t>20180578</t>
  </si>
  <si>
    <t>20180579</t>
  </si>
  <si>
    <t>20180580</t>
  </si>
  <si>
    <t>20180581</t>
  </si>
  <si>
    <t>20180582</t>
  </si>
  <si>
    <t>20180583</t>
  </si>
  <si>
    <t>20180584</t>
  </si>
  <si>
    <t>20180585</t>
  </si>
  <si>
    <t>20180586</t>
  </si>
  <si>
    <t>20180587</t>
  </si>
  <si>
    <t>20180588</t>
  </si>
  <si>
    <t>20180589</t>
  </si>
  <si>
    <t>20180590</t>
  </si>
  <si>
    <t>20180591</t>
  </si>
  <si>
    <t>20180592</t>
  </si>
  <si>
    <t>20180593</t>
  </si>
  <si>
    <t>20180594</t>
  </si>
  <si>
    <t>20180595</t>
  </si>
  <si>
    <t>20180596</t>
  </si>
  <si>
    <t>20180597</t>
  </si>
  <si>
    <t>20180598</t>
  </si>
  <si>
    <t>20180599</t>
  </si>
  <si>
    <t>20180600</t>
  </si>
  <si>
    <t>20180601</t>
  </si>
  <si>
    <t>20180602</t>
  </si>
  <si>
    <t>20180603</t>
  </si>
  <si>
    <t>20180604</t>
  </si>
  <si>
    <t>20180605</t>
  </si>
  <si>
    <t>20180606</t>
  </si>
  <si>
    <t>20180607</t>
  </si>
  <si>
    <t>20180608</t>
  </si>
  <si>
    <t>20180613</t>
  </si>
  <si>
    <t>20180616</t>
  </si>
  <si>
    <t>20180617</t>
  </si>
  <si>
    <t>20180618</t>
  </si>
  <si>
    <t>20180620</t>
  </si>
  <si>
    <t>20180621</t>
  </si>
  <si>
    <t>20180622</t>
  </si>
  <si>
    <t>20180631</t>
  </si>
  <si>
    <t>20180641</t>
  </si>
  <si>
    <t>20180646</t>
  </si>
  <si>
    <t>20180648</t>
  </si>
  <si>
    <t>20180652</t>
  </si>
  <si>
    <t>20180653</t>
  </si>
  <si>
    <t>20180654</t>
  </si>
  <si>
    <t>20180655</t>
  </si>
  <si>
    <t>20180656</t>
  </si>
  <si>
    <t>20180661</t>
  </si>
  <si>
    <t>20180662</t>
  </si>
  <si>
    <t>20180664</t>
  </si>
  <si>
    <t>20180668</t>
  </si>
  <si>
    <t>20180669</t>
  </si>
  <si>
    <t>20180671</t>
  </si>
  <si>
    <t>20180674</t>
  </si>
  <si>
    <t>20180676</t>
  </si>
  <si>
    <t>20180678</t>
  </si>
  <si>
    <t>20180681</t>
  </si>
  <si>
    <t>20180683</t>
  </si>
  <si>
    <t>20180684</t>
  </si>
  <si>
    <t>20180685</t>
  </si>
  <si>
    <t>(b)(6),(b)(7)(C),(b)(7)(F),(j)(2),(k)(2)</t>
  </si>
  <si>
    <t>20180693</t>
  </si>
  <si>
    <t>20180695</t>
  </si>
  <si>
    <t>20180696</t>
  </si>
  <si>
    <t>20180697</t>
  </si>
  <si>
    <t>20180698</t>
  </si>
  <si>
    <t>20180699</t>
  </si>
  <si>
    <t>20180700</t>
  </si>
  <si>
    <t>20180701</t>
  </si>
  <si>
    <t>20180703</t>
  </si>
  <si>
    <t>20180705</t>
  </si>
  <si>
    <t>20180706</t>
  </si>
  <si>
    <t>20180707</t>
  </si>
  <si>
    <t>20180710</t>
  </si>
  <si>
    <t>20180714</t>
  </si>
  <si>
    <t>(b)(6),(b)(7)(C),(b)(7)(D),(b)(7)(E),(k)(2),(b)(3):18 U.S.C.  2510</t>
  </si>
  <si>
    <t>20180715</t>
  </si>
  <si>
    <t>20180718</t>
  </si>
  <si>
    <t>20180720</t>
  </si>
  <si>
    <t>20180722</t>
  </si>
  <si>
    <t>20180725</t>
  </si>
  <si>
    <t>20180727</t>
  </si>
  <si>
    <t>20180728</t>
  </si>
  <si>
    <t>20180730</t>
  </si>
  <si>
    <t>20180731</t>
  </si>
  <si>
    <t>20180734</t>
  </si>
  <si>
    <t>20180737</t>
  </si>
  <si>
    <t>20180738</t>
  </si>
  <si>
    <t>20180739</t>
  </si>
  <si>
    <t>20180743</t>
  </si>
  <si>
    <t>(b)(6),(b)(7)(C),(b)(7)(E),(k)(6),(b)(3):50 U.S.C.  403g</t>
  </si>
  <si>
    <t>20180745</t>
  </si>
  <si>
    <t>20180753</t>
  </si>
  <si>
    <t>20180755</t>
  </si>
  <si>
    <t>20180763</t>
  </si>
  <si>
    <t>20180765</t>
  </si>
  <si>
    <t>20180768</t>
  </si>
  <si>
    <t>20180773</t>
  </si>
  <si>
    <t>20180780</t>
  </si>
  <si>
    <t>20180786</t>
  </si>
  <si>
    <t>20180789</t>
  </si>
  <si>
    <t>20180790</t>
  </si>
  <si>
    <t>20180802</t>
  </si>
  <si>
    <t>20180811</t>
  </si>
  <si>
    <t>20180812</t>
  </si>
  <si>
    <t>20180813</t>
  </si>
  <si>
    <t>20180814</t>
  </si>
  <si>
    <t>20180815</t>
  </si>
  <si>
    <t>20180829</t>
  </si>
  <si>
    <t>20180830</t>
  </si>
  <si>
    <t>20180836</t>
  </si>
  <si>
    <t>20180837</t>
  </si>
  <si>
    <t>20180838</t>
  </si>
  <si>
    <t>20180843</t>
  </si>
  <si>
    <t>20180846</t>
  </si>
  <si>
    <t>20180849</t>
  </si>
  <si>
    <t>20180852</t>
  </si>
  <si>
    <t>20180853</t>
  </si>
  <si>
    <t>20180859</t>
  </si>
  <si>
    <t>20180863</t>
  </si>
  <si>
    <t>20180865</t>
  </si>
  <si>
    <t>20180868</t>
  </si>
  <si>
    <t>20180869</t>
  </si>
  <si>
    <t>20180873</t>
  </si>
  <si>
    <t>(b)(5),(b)(6),(b)(7)(C),(b)(7)(D),(b)(7)(E),(k)(5),(k)(6)</t>
  </si>
  <si>
    <t>20180874</t>
  </si>
  <si>
    <t>20180876</t>
  </si>
  <si>
    <t>20180879</t>
  </si>
  <si>
    <t>20180881</t>
  </si>
  <si>
    <t>20180882</t>
  </si>
  <si>
    <t>20180883</t>
  </si>
  <si>
    <t>20180884</t>
  </si>
  <si>
    <t>20180891</t>
  </si>
  <si>
    <t>(b)(6),(b)(7)(C),(b)(7)(E),(k)(5),(k)(6)</t>
  </si>
  <si>
    <t>20180902</t>
  </si>
  <si>
    <t>(b)(6),(b)(7)(C),(b)(7)(E),(k)(5)</t>
  </si>
  <si>
    <t>20180908</t>
  </si>
  <si>
    <t>20180909</t>
  </si>
  <si>
    <t>20180911</t>
  </si>
  <si>
    <t>20180912</t>
  </si>
  <si>
    <t>20180913</t>
  </si>
  <si>
    <t>20180914</t>
  </si>
  <si>
    <t>20180923</t>
  </si>
  <si>
    <t>20180926</t>
  </si>
  <si>
    <t>20180927</t>
  </si>
  <si>
    <t>20180932</t>
  </si>
  <si>
    <t>20180933</t>
  </si>
  <si>
    <t>20180942</t>
  </si>
  <si>
    <t>20180943</t>
  </si>
  <si>
    <t>20180944</t>
  </si>
  <si>
    <t>20180945</t>
  </si>
  <si>
    <t>20180947</t>
  </si>
  <si>
    <t>20180948</t>
  </si>
  <si>
    <t>20180950</t>
  </si>
  <si>
    <t>20180951</t>
  </si>
  <si>
    <t>20180952</t>
  </si>
  <si>
    <t>20180953</t>
  </si>
  <si>
    <t>20180954</t>
  </si>
  <si>
    <t>20180955</t>
  </si>
  <si>
    <t>20180956</t>
  </si>
  <si>
    <t>20180957</t>
  </si>
  <si>
    <t>20180958</t>
  </si>
  <si>
    <t>20180959</t>
  </si>
  <si>
    <t>20181004</t>
  </si>
  <si>
    <t>(b)(6),(b)(7)(C),(b)(7)(D),(b)(7)(E),(b)(3):18 U.S.C.  2510</t>
  </si>
  <si>
    <t>20181020</t>
  </si>
  <si>
    <t>20181025</t>
  </si>
  <si>
    <t>20181026</t>
  </si>
  <si>
    <t>20181032</t>
  </si>
  <si>
    <t>20181035</t>
  </si>
  <si>
    <t>20181036</t>
  </si>
  <si>
    <t>20181041</t>
  </si>
  <si>
    <t>20181043</t>
  </si>
  <si>
    <t>20181051</t>
  </si>
  <si>
    <t>20181052</t>
  </si>
  <si>
    <t>20181055</t>
  </si>
  <si>
    <t>20181056</t>
  </si>
  <si>
    <t>20181059</t>
  </si>
  <si>
    <t>20181060</t>
  </si>
  <si>
    <t>20181062</t>
  </si>
  <si>
    <t>20181063</t>
  </si>
  <si>
    <t>20181072</t>
  </si>
  <si>
    <t>20181077</t>
  </si>
  <si>
    <t>20181078</t>
  </si>
  <si>
    <t>20181079</t>
  </si>
  <si>
    <t>20181080</t>
  </si>
  <si>
    <t>(b)(6),(b)(7)(C),(b)(7)(D),(j)(2),(k)(2)</t>
  </si>
  <si>
    <t>20181084</t>
  </si>
  <si>
    <t>20181085</t>
  </si>
  <si>
    <t>20181086</t>
  </si>
  <si>
    <t>20181087</t>
  </si>
  <si>
    <t>20181090</t>
  </si>
  <si>
    <t>20181091</t>
  </si>
  <si>
    <t>20181092</t>
  </si>
  <si>
    <t>20181098</t>
  </si>
  <si>
    <t>20181099</t>
  </si>
  <si>
    <t>20181103</t>
  </si>
  <si>
    <t>20181106</t>
  </si>
  <si>
    <t>20181111</t>
  </si>
  <si>
    <t>20181112</t>
  </si>
  <si>
    <t>20181113</t>
  </si>
  <si>
    <t>20181114</t>
  </si>
  <si>
    <t>20181115</t>
  </si>
  <si>
    <t>20181116</t>
  </si>
  <si>
    <t>20181117</t>
  </si>
  <si>
    <t>20181118</t>
  </si>
  <si>
    <t>20181119</t>
  </si>
  <si>
    <t>20181120</t>
  </si>
  <si>
    <t>20181123</t>
  </si>
  <si>
    <t>(b)(6),(b)(7)(C),(b)(7)(D),(b)(7)(E),(j)(2),(k)(2)</t>
  </si>
  <si>
    <t>20181124</t>
  </si>
  <si>
    <t>20181125</t>
  </si>
  <si>
    <t>20181126</t>
  </si>
  <si>
    <t>20181127</t>
  </si>
  <si>
    <t>20181129</t>
  </si>
  <si>
    <t>20181133</t>
  </si>
  <si>
    <t>20181134</t>
  </si>
  <si>
    <t>20181136</t>
  </si>
  <si>
    <t>20181138</t>
  </si>
  <si>
    <t>20181139</t>
  </si>
  <si>
    <t>20181146</t>
  </si>
  <si>
    <t>20181147</t>
  </si>
  <si>
    <t>20181149</t>
  </si>
  <si>
    <t>20181152</t>
  </si>
  <si>
    <t>20181153</t>
  </si>
  <si>
    <t>20181155</t>
  </si>
  <si>
    <t>20181156</t>
  </si>
  <si>
    <t>20181158</t>
  </si>
  <si>
    <t>20181161</t>
  </si>
  <si>
    <t>20181167</t>
  </si>
  <si>
    <t>20181170</t>
  </si>
  <si>
    <t>20181172</t>
  </si>
  <si>
    <t>20181173</t>
  </si>
  <si>
    <t>20181174</t>
  </si>
  <si>
    <t>20181175</t>
  </si>
  <si>
    <t>20181176</t>
  </si>
  <si>
    <t>20181179</t>
  </si>
  <si>
    <t>20181186</t>
  </si>
  <si>
    <t>(b)(5),(b)(6),(b)(7)(C),(b)(7)(E),(k)(6),(b)(3):50 U.S.C.  403g</t>
  </si>
  <si>
    <t>20181187</t>
  </si>
  <si>
    <t>20181188</t>
  </si>
  <si>
    <t>20181189</t>
  </si>
  <si>
    <t>20181190</t>
  </si>
  <si>
    <t>20181191</t>
  </si>
  <si>
    <t>20181192</t>
  </si>
  <si>
    <t>(b)(6),(b)(7)(A),(b)(7)(C),(b)(7)(E),(k)(6),(b)(3):50 U.S.C.  403g</t>
  </si>
  <si>
    <t>20181193</t>
  </si>
  <si>
    <t>20181194</t>
  </si>
  <si>
    <t>20181202</t>
  </si>
  <si>
    <t>20181207</t>
  </si>
  <si>
    <t>20181208</t>
  </si>
  <si>
    <t>20181210</t>
  </si>
  <si>
    <t>20181211</t>
  </si>
  <si>
    <t>20181212</t>
  </si>
  <si>
    <t>20181213</t>
  </si>
  <si>
    <t>20181214</t>
  </si>
  <si>
    <t>20181215</t>
  </si>
  <si>
    <t>20181217</t>
  </si>
  <si>
    <t>20181218</t>
  </si>
  <si>
    <t>20181219</t>
  </si>
  <si>
    <t>20181225</t>
  </si>
  <si>
    <t>(b)(6),(b)(7)(C),(b)(7)(D),(b)(7)(E),(k)(6)</t>
  </si>
  <si>
    <t>20181227</t>
  </si>
  <si>
    <t>20181228</t>
  </si>
  <si>
    <t>20181231</t>
  </si>
  <si>
    <t>20181237</t>
  </si>
  <si>
    <t>20181241</t>
  </si>
  <si>
    <t>20181243</t>
  </si>
  <si>
    <t>20181244</t>
  </si>
  <si>
    <t>20181245</t>
  </si>
  <si>
    <t>20181246</t>
  </si>
  <si>
    <t>20181247</t>
  </si>
  <si>
    <t>20181248</t>
  </si>
  <si>
    <t>20181254</t>
  </si>
  <si>
    <t>20181255</t>
  </si>
  <si>
    <t>20181256</t>
  </si>
  <si>
    <t>20181257</t>
  </si>
  <si>
    <t>20181258</t>
  </si>
  <si>
    <t>20181259</t>
  </si>
  <si>
    <t>20181260</t>
  </si>
  <si>
    <t>20181261</t>
  </si>
  <si>
    <t>20181262</t>
  </si>
  <si>
    <t>20181263</t>
  </si>
  <si>
    <t>20181264</t>
  </si>
  <si>
    <t>20181265</t>
  </si>
  <si>
    <t>20181269</t>
  </si>
  <si>
    <t>20181273</t>
  </si>
  <si>
    <t>20181274</t>
  </si>
  <si>
    <t>20181275</t>
  </si>
  <si>
    <t>20181277</t>
  </si>
  <si>
    <t>20181278</t>
  </si>
  <si>
    <t>20181279</t>
  </si>
  <si>
    <t>20181280</t>
  </si>
  <si>
    <t>20181281</t>
  </si>
  <si>
    <t>20181288</t>
  </si>
  <si>
    <t>20181289</t>
  </si>
  <si>
    <t>20181290</t>
  </si>
  <si>
    <t>20181291</t>
  </si>
  <si>
    <t>20181292</t>
  </si>
  <si>
    <t>20181294</t>
  </si>
  <si>
    <t>20181299</t>
  </si>
  <si>
    <t>20181304</t>
  </si>
  <si>
    <t>20181305</t>
  </si>
  <si>
    <t>20181306</t>
  </si>
  <si>
    <t>20181308</t>
  </si>
  <si>
    <t>20181310</t>
  </si>
  <si>
    <t>20181312</t>
  </si>
  <si>
    <t>20181313</t>
  </si>
  <si>
    <t>20181311</t>
  </si>
  <si>
    <t>20181316</t>
  </si>
  <si>
    <t>20181317</t>
  </si>
  <si>
    <t>20181318</t>
  </si>
  <si>
    <t>20181320</t>
  </si>
  <si>
    <t>20181323</t>
  </si>
  <si>
    <t>20181324</t>
  </si>
  <si>
    <t>20181325</t>
  </si>
  <si>
    <t>20181326</t>
  </si>
  <si>
    <t>20181327</t>
  </si>
  <si>
    <t>20181328</t>
  </si>
  <si>
    <t>20181329</t>
  </si>
  <si>
    <t>20181330</t>
  </si>
  <si>
    <t>20181331</t>
  </si>
  <si>
    <t>20181332</t>
  </si>
  <si>
    <t>20181333</t>
  </si>
  <si>
    <t>20181334</t>
  </si>
  <si>
    <t>20181335</t>
  </si>
  <si>
    <t>20181336</t>
  </si>
  <si>
    <t>20181337</t>
  </si>
  <si>
    <t>20181338</t>
  </si>
  <si>
    <t>20181339</t>
  </si>
  <si>
    <t>20181341</t>
  </si>
  <si>
    <t>20181343</t>
  </si>
  <si>
    <t>20181345</t>
  </si>
  <si>
    <t>20181348</t>
  </si>
  <si>
    <t>20181349</t>
  </si>
  <si>
    <t>20181350</t>
  </si>
  <si>
    <t>20181351</t>
  </si>
  <si>
    <t>20181352</t>
  </si>
  <si>
    <t>20181353</t>
  </si>
  <si>
    <t>20181354</t>
  </si>
  <si>
    <t>20181355</t>
  </si>
  <si>
    <t>20181356</t>
  </si>
  <si>
    <t>20181357</t>
  </si>
  <si>
    <t>20181358</t>
  </si>
  <si>
    <t>20181359</t>
  </si>
  <si>
    <t>20181360</t>
  </si>
  <si>
    <t>20181361</t>
  </si>
  <si>
    <t>20181362</t>
  </si>
  <si>
    <t>20181363</t>
  </si>
  <si>
    <t>20181364</t>
  </si>
  <si>
    <t>20181365</t>
  </si>
  <si>
    <t>20181366</t>
  </si>
  <si>
    <t>20181370</t>
  </si>
  <si>
    <t>20181371</t>
  </si>
  <si>
    <t>20181372</t>
  </si>
  <si>
    <t>20181374</t>
  </si>
  <si>
    <t>20181375</t>
  </si>
  <si>
    <t>20181376</t>
  </si>
  <si>
    <t>20181377</t>
  </si>
  <si>
    <t>20181378</t>
  </si>
  <si>
    <t>20181379</t>
  </si>
  <si>
    <t>20181380</t>
  </si>
  <si>
    <t>20181381</t>
  </si>
  <si>
    <t>20181382</t>
  </si>
  <si>
    <t>20181383</t>
  </si>
  <si>
    <t>20181384</t>
  </si>
  <si>
    <t>20181385</t>
  </si>
  <si>
    <t>20181386</t>
  </si>
  <si>
    <t>(b)(6),(b)(7)(A),(b)(7)(C),(b)(7)(E),Per USSS</t>
  </si>
  <si>
    <t>20181387</t>
  </si>
  <si>
    <t>20181388</t>
  </si>
  <si>
    <t>20181389</t>
  </si>
  <si>
    <t>20181390</t>
  </si>
  <si>
    <t>(b)(6),(b)(7)(C),(b)(7)(E),(k)(5),(b)(3):50 U.S.C.  403g</t>
  </si>
  <si>
    <t>20181391</t>
  </si>
  <si>
    <t>20181392</t>
  </si>
  <si>
    <t>20181393</t>
  </si>
  <si>
    <t>20181394</t>
  </si>
  <si>
    <t>20181395</t>
  </si>
  <si>
    <t>20181396</t>
  </si>
  <si>
    <t>20181397</t>
  </si>
  <si>
    <t>20181398</t>
  </si>
  <si>
    <t>20181400</t>
  </si>
  <si>
    <t>20181401</t>
  </si>
  <si>
    <t>20181402</t>
  </si>
  <si>
    <t>20181403</t>
  </si>
  <si>
    <t>20181404</t>
  </si>
  <si>
    <t>20181407</t>
  </si>
  <si>
    <t>20181408</t>
  </si>
  <si>
    <t>20181409</t>
  </si>
  <si>
    <t>20181410</t>
  </si>
  <si>
    <t>20181411</t>
  </si>
  <si>
    <t>20181412</t>
  </si>
  <si>
    <t>20181413</t>
  </si>
  <si>
    <t>20181414</t>
  </si>
  <si>
    <t>20181415</t>
  </si>
  <si>
    <t>20181416</t>
  </si>
  <si>
    <t>20181417</t>
  </si>
  <si>
    <t>20181418</t>
  </si>
  <si>
    <t>20181419</t>
  </si>
  <si>
    <t>20181428</t>
  </si>
  <si>
    <t>20181429</t>
  </si>
  <si>
    <t>20181430</t>
  </si>
  <si>
    <t>20181431</t>
  </si>
  <si>
    <t>20181432</t>
  </si>
  <si>
    <t>20181433</t>
  </si>
  <si>
    <t>20181434</t>
  </si>
  <si>
    <t>20181435</t>
  </si>
  <si>
    <t>20181436</t>
  </si>
  <si>
    <t>20181437</t>
  </si>
  <si>
    <t>20181438</t>
  </si>
  <si>
    <t>20181439</t>
  </si>
  <si>
    <t>20181440</t>
  </si>
  <si>
    <t>20181441</t>
  </si>
  <si>
    <t>20181442</t>
  </si>
  <si>
    <t>20181443</t>
  </si>
  <si>
    <t>20181444</t>
  </si>
  <si>
    <t>20181445</t>
  </si>
  <si>
    <t>20181446</t>
  </si>
  <si>
    <t>20181447</t>
  </si>
  <si>
    <t>20181448</t>
  </si>
  <si>
    <t>20181449</t>
  </si>
  <si>
    <t>20181451</t>
  </si>
  <si>
    <t>20181452</t>
  </si>
  <si>
    <t>20181453</t>
  </si>
  <si>
    <t>20181454</t>
  </si>
  <si>
    <t>20181455</t>
  </si>
  <si>
    <t>20181456</t>
  </si>
  <si>
    <t>20181457</t>
  </si>
  <si>
    <t>20181458</t>
  </si>
  <si>
    <t>20181459</t>
  </si>
  <si>
    <t>20181460</t>
  </si>
  <si>
    <t>20181461</t>
  </si>
  <si>
    <t>20181462</t>
  </si>
  <si>
    <t>20181463</t>
  </si>
  <si>
    <t>20181464</t>
  </si>
  <si>
    <t>20181465</t>
  </si>
  <si>
    <t>20190003</t>
  </si>
  <si>
    <t>20190004</t>
  </si>
  <si>
    <t>20190005</t>
  </si>
  <si>
    <t>20190006</t>
  </si>
  <si>
    <t>20190007</t>
  </si>
  <si>
    <t>20190008</t>
  </si>
  <si>
    <t>20190009</t>
  </si>
  <si>
    <t>20190010</t>
  </si>
  <si>
    <t>20190011</t>
  </si>
  <si>
    <t>20190012</t>
  </si>
  <si>
    <t>20190013</t>
  </si>
  <si>
    <t>20190014</t>
  </si>
  <si>
    <t>20190015</t>
  </si>
  <si>
    <t>20190016</t>
  </si>
  <si>
    <t>20190017</t>
  </si>
  <si>
    <t>20190018</t>
  </si>
  <si>
    <t>(b)(6),(b)(7)(B),(b)(7)(C),(b)(7)(E),(b)(7)(F),(k)(6)</t>
  </si>
  <si>
    <t>20190019</t>
  </si>
  <si>
    <t>20190020</t>
  </si>
  <si>
    <t>20190021</t>
  </si>
  <si>
    <t>20190022</t>
  </si>
  <si>
    <t>20190023</t>
  </si>
  <si>
    <t>20190024</t>
  </si>
  <si>
    <t>20190025</t>
  </si>
  <si>
    <t>20190026</t>
  </si>
  <si>
    <t>20190027</t>
  </si>
  <si>
    <t>20190028</t>
  </si>
  <si>
    <t>20190029</t>
  </si>
  <si>
    <t>20190030</t>
  </si>
  <si>
    <t>20190031</t>
  </si>
  <si>
    <t>20190032</t>
  </si>
  <si>
    <t>20190033</t>
  </si>
  <si>
    <t>20190034</t>
  </si>
  <si>
    <t>20190035</t>
  </si>
  <si>
    <t>20190036</t>
  </si>
  <si>
    <t>20190037</t>
  </si>
  <si>
    <t>20190038</t>
  </si>
  <si>
    <t>20190039</t>
  </si>
  <si>
    <t>20190040</t>
  </si>
  <si>
    <t>20190041</t>
  </si>
  <si>
    <t>20190042</t>
  </si>
  <si>
    <t>20190043</t>
  </si>
  <si>
    <t>20190044</t>
  </si>
  <si>
    <t>20190045</t>
  </si>
  <si>
    <t>20190046</t>
  </si>
  <si>
    <t>20190047</t>
  </si>
  <si>
    <t>20190048</t>
  </si>
  <si>
    <t>20190049</t>
  </si>
  <si>
    <t>20190051</t>
  </si>
  <si>
    <t>20190052</t>
  </si>
  <si>
    <t>20190053</t>
  </si>
  <si>
    <t>20190054</t>
  </si>
  <si>
    <t>20190055</t>
  </si>
  <si>
    <t>20190056</t>
  </si>
  <si>
    <t>20190057</t>
  </si>
  <si>
    <t>20190058</t>
  </si>
  <si>
    <t>20190059</t>
  </si>
  <si>
    <t>20190060</t>
  </si>
  <si>
    <t>20190061</t>
  </si>
  <si>
    <t>20190062</t>
  </si>
  <si>
    <t>20190064</t>
  </si>
  <si>
    <t>20190065</t>
  </si>
  <si>
    <t>20190066</t>
  </si>
  <si>
    <t>20190067</t>
  </si>
  <si>
    <t>20190071</t>
  </si>
  <si>
    <t>20190072</t>
  </si>
  <si>
    <t>20190073</t>
  </si>
  <si>
    <t>20190074</t>
  </si>
  <si>
    <t>20190075</t>
  </si>
  <si>
    <t>20190076</t>
  </si>
  <si>
    <t>20190077</t>
  </si>
  <si>
    <t>20190078</t>
  </si>
  <si>
    <t>20190079</t>
  </si>
  <si>
    <t>20190080</t>
  </si>
  <si>
    <t>20190081</t>
  </si>
  <si>
    <t>20190082</t>
  </si>
  <si>
    <t>20190083</t>
  </si>
  <si>
    <t>20190084</t>
  </si>
  <si>
    <t>20190085</t>
  </si>
  <si>
    <t>20190086</t>
  </si>
  <si>
    <t>20190088</t>
  </si>
  <si>
    <t>20190089</t>
  </si>
  <si>
    <t>20190092</t>
  </si>
  <si>
    <t>20190091</t>
  </si>
  <si>
    <t>20190093</t>
  </si>
  <si>
    <t>20190095</t>
  </si>
  <si>
    <t>20190098</t>
  </si>
  <si>
    <t>20190099</t>
  </si>
  <si>
    <t>20190100</t>
  </si>
  <si>
    <t>20190101</t>
  </si>
  <si>
    <t>20190102</t>
  </si>
  <si>
    <t>20190103</t>
  </si>
  <si>
    <t>20190104</t>
  </si>
  <si>
    <t>20190106</t>
  </si>
  <si>
    <t>20190107</t>
  </si>
  <si>
    <t>20190105</t>
  </si>
  <si>
    <t>20190108</t>
  </si>
  <si>
    <t>20190109</t>
  </si>
  <si>
    <t>20190110</t>
  </si>
  <si>
    <t>20190111</t>
  </si>
  <si>
    <t>20190112</t>
  </si>
  <si>
    <t>20190113</t>
  </si>
  <si>
    <t>20190114</t>
  </si>
  <si>
    <t>20190115</t>
  </si>
  <si>
    <t>20190116</t>
  </si>
  <si>
    <t>20190117</t>
  </si>
  <si>
    <t>20190118</t>
  </si>
  <si>
    <t>20190119</t>
  </si>
  <si>
    <t>20190120</t>
  </si>
  <si>
    <t>20190121</t>
  </si>
  <si>
    <t>20190122</t>
  </si>
  <si>
    <t>20190123</t>
  </si>
  <si>
    <t>20190124</t>
  </si>
  <si>
    <t>20190126</t>
  </si>
  <si>
    <t>20190127</t>
  </si>
  <si>
    <t>20190128</t>
  </si>
  <si>
    <t>20190129</t>
  </si>
  <si>
    <t>20190130</t>
  </si>
  <si>
    <t>20190131</t>
  </si>
  <si>
    <t>20190132</t>
  </si>
  <si>
    <t>20190133</t>
  </si>
  <si>
    <t>20190134</t>
  </si>
  <si>
    <t>20190135</t>
  </si>
  <si>
    <t>20190136</t>
  </si>
  <si>
    <t>20190137</t>
  </si>
  <si>
    <t>20190138</t>
  </si>
  <si>
    <t>20190139</t>
  </si>
  <si>
    <t>20190140</t>
  </si>
  <si>
    <t>20190141</t>
  </si>
  <si>
    <t>20190142</t>
  </si>
  <si>
    <t>20190143</t>
  </si>
  <si>
    <t>20190144</t>
  </si>
  <si>
    <t>20190145</t>
  </si>
  <si>
    <t>20190146</t>
  </si>
  <si>
    <t>20190147</t>
  </si>
  <si>
    <t>20190148</t>
  </si>
  <si>
    <t>20190149</t>
  </si>
  <si>
    <t>20190150</t>
  </si>
  <si>
    <t>20190151</t>
  </si>
  <si>
    <t>20190152</t>
  </si>
  <si>
    <t>20190153</t>
  </si>
  <si>
    <t>20190154</t>
  </si>
  <si>
    <t>20190155</t>
  </si>
  <si>
    <t>20190156</t>
  </si>
  <si>
    <t>20190157</t>
  </si>
  <si>
    <t>20190158</t>
  </si>
  <si>
    <t>20190159</t>
  </si>
  <si>
    <t>20190160</t>
  </si>
  <si>
    <t>20190161</t>
  </si>
  <si>
    <t>20190162</t>
  </si>
  <si>
    <t>20190163</t>
  </si>
  <si>
    <t>(b)(6),(b)(7)(A),(b)(7)(C),(b)(7)(E),(k)(5),(k)(6)</t>
  </si>
  <si>
    <t>20190164</t>
  </si>
  <si>
    <t>20190165</t>
  </si>
  <si>
    <t>20190166</t>
  </si>
  <si>
    <t>20190167</t>
  </si>
  <si>
    <t>20190168</t>
  </si>
  <si>
    <t>20190169</t>
  </si>
  <si>
    <t>20190170</t>
  </si>
  <si>
    <t>20190171</t>
  </si>
  <si>
    <t>20190172</t>
  </si>
  <si>
    <t>20190173</t>
  </si>
  <si>
    <t>20190174</t>
  </si>
  <si>
    <t>20190175</t>
  </si>
  <si>
    <t>20190176</t>
  </si>
  <si>
    <t>20190177</t>
  </si>
  <si>
    <t>20190178</t>
  </si>
  <si>
    <t>20190179</t>
  </si>
  <si>
    <t>20190180</t>
  </si>
  <si>
    <t>20190181</t>
  </si>
  <si>
    <t>20190182</t>
  </si>
  <si>
    <t>20190183</t>
  </si>
  <si>
    <t>20190184</t>
  </si>
  <si>
    <t>20190185</t>
  </si>
  <si>
    <t>20190186</t>
  </si>
  <si>
    <t>20190187</t>
  </si>
  <si>
    <t>20190188</t>
  </si>
  <si>
    <t>20190189</t>
  </si>
  <si>
    <t>20190190</t>
  </si>
  <si>
    <t>20190191</t>
  </si>
  <si>
    <t>20190192</t>
  </si>
  <si>
    <t>20190193</t>
  </si>
  <si>
    <t>20190194</t>
  </si>
  <si>
    <t>20190195</t>
  </si>
  <si>
    <t>20190196</t>
  </si>
  <si>
    <t>20190197</t>
  </si>
  <si>
    <t>20190198</t>
  </si>
  <si>
    <t>20190199</t>
  </si>
  <si>
    <t>20190200</t>
  </si>
  <si>
    <t>20190201</t>
  </si>
  <si>
    <t>20190202</t>
  </si>
  <si>
    <t>20190203</t>
  </si>
  <si>
    <t>20190204</t>
  </si>
  <si>
    <t>20190205</t>
  </si>
  <si>
    <t>20190206</t>
  </si>
  <si>
    <t>20190207</t>
  </si>
  <si>
    <t>20190209</t>
  </si>
  <si>
    <t>20190211</t>
  </si>
  <si>
    <t>20190212</t>
  </si>
  <si>
    <t>20190213</t>
  </si>
  <si>
    <t>20190214</t>
  </si>
  <si>
    <t>20190215</t>
  </si>
  <si>
    <t>20190216</t>
  </si>
  <si>
    <t>20190217</t>
  </si>
  <si>
    <t>20190218</t>
  </si>
  <si>
    <t>20190219</t>
  </si>
  <si>
    <t>20190220</t>
  </si>
  <si>
    <t>20190221</t>
  </si>
  <si>
    <t>20190222</t>
  </si>
  <si>
    <t>20190223</t>
  </si>
  <si>
    <t>20190224</t>
  </si>
  <si>
    <t>20190225</t>
  </si>
  <si>
    <t>20190226</t>
  </si>
  <si>
    <t>20190227</t>
  </si>
  <si>
    <t>20190228</t>
  </si>
  <si>
    <t>20190229</t>
  </si>
  <si>
    <t>20190230</t>
  </si>
  <si>
    <t>20190231</t>
  </si>
  <si>
    <t>20190232</t>
  </si>
  <si>
    <t>20190233</t>
  </si>
  <si>
    <t>20190234</t>
  </si>
  <si>
    <t>20190235</t>
  </si>
  <si>
    <t>20190236</t>
  </si>
  <si>
    <t>20190237</t>
  </si>
  <si>
    <t>20190238</t>
  </si>
  <si>
    <t>(b)(7)(E),(j)(2),(k)(2),(b)(3):49 U.S.C.  114</t>
  </si>
  <si>
    <t>20190239</t>
  </si>
  <si>
    <t>20190240</t>
  </si>
  <si>
    <t>20190241</t>
  </si>
  <si>
    <t>20190242</t>
  </si>
  <si>
    <t>20190243</t>
  </si>
  <si>
    <t>20190244</t>
  </si>
  <si>
    <t>20190245</t>
  </si>
  <si>
    <t>20190246</t>
  </si>
  <si>
    <t>20190247</t>
  </si>
  <si>
    <t>20190248</t>
  </si>
  <si>
    <t xml:space="preserve"> (b)(6),(b)(7)(C),(b)(7)(E),(j)(2),(k)(2),(b)(3):49 U.S.C.  114</t>
  </si>
  <si>
    <t>20190249</t>
  </si>
  <si>
    <t>20190250</t>
  </si>
  <si>
    <t>20190251</t>
  </si>
  <si>
    <t>20190252</t>
  </si>
  <si>
    <t>(b)(7)(E),(b)(3):49 U.S.C.  114</t>
  </si>
  <si>
    <t>20190253</t>
  </si>
  <si>
    <t>20190254</t>
  </si>
  <si>
    <t>20190255</t>
  </si>
  <si>
    <t>20190256</t>
  </si>
  <si>
    <t>20190257</t>
  </si>
  <si>
    <t>20190258</t>
  </si>
  <si>
    <t>20190259</t>
  </si>
  <si>
    <t>20190260</t>
  </si>
  <si>
    <t>20190261</t>
  </si>
  <si>
    <t>20190262</t>
  </si>
  <si>
    <t>(b)(7)(E),(j)(2),(k)(2)</t>
  </si>
  <si>
    <t>20190263</t>
  </si>
  <si>
    <t>20190264</t>
  </si>
  <si>
    <t>(b)(6),(b)(7)(C),(b)(7)(E),(j)(2)</t>
  </si>
  <si>
    <t>20190265</t>
  </si>
  <si>
    <t>20190266</t>
  </si>
  <si>
    <t>20190267</t>
  </si>
  <si>
    <t>20190268</t>
  </si>
  <si>
    <t>20190269</t>
  </si>
  <si>
    <t>20190270</t>
  </si>
  <si>
    <t>20190271</t>
  </si>
  <si>
    <t>20190272</t>
  </si>
  <si>
    <t>20190273</t>
  </si>
  <si>
    <t>20190274</t>
  </si>
  <si>
    <t>20190275</t>
  </si>
  <si>
    <t>20190276</t>
  </si>
  <si>
    <t>20190277</t>
  </si>
  <si>
    <t>20190278</t>
  </si>
  <si>
    <t>20190279</t>
  </si>
  <si>
    <t>20190280</t>
  </si>
  <si>
    <t>20190281</t>
  </si>
  <si>
    <t>20190282</t>
  </si>
  <si>
    <t>20190283</t>
  </si>
  <si>
    <t>20190284</t>
  </si>
  <si>
    <t>20190285</t>
  </si>
  <si>
    <t>20190286</t>
  </si>
  <si>
    <t>20190287</t>
  </si>
  <si>
    <t>20190288</t>
  </si>
  <si>
    <t>20190289</t>
  </si>
  <si>
    <t>20190290</t>
  </si>
  <si>
    <t>20190291</t>
  </si>
  <si>
    <t>20190292</t>
  </si>
  <si>
    <t>20190293</t>
  </si>
  <si>
    <t>20190294</t>
  </si>
  <si>
    <t>20190295</t>
  </si>
  <si>
    <t>20190296</t>
  </si>
  <si>
    <t>20190297</t>
  </si>
  <si>
    <t>20190305</t>
  </si>
  <si>
    <t>20190299</t>
  </si>
  <si>
    <t>20190300</t>
  </si>
  <si>
    <t>20190302</t>
  </si>
  <si>
    <t>20190303</t>
  </si>
  <si>
    <t>20190304</t>
  </si>
  <si>
    <t>20190306</t>
  </si>
  <si>
    <t>20190307</t>
  </si>
  <si>
    <t>20190308</t>
  </si>
  <si>
    <t>20190309</t>
  </si>
  <si>
    <t>20190310</t>
  </si>
  <si>
    <t>20190311</t>
  </si>
  <si>
    <t>20190312</t>
  </si>
  <si>
    <t>20190313</t>
  </si>
  <si>
    <t>20190314</t>
  </si>
  <si>
    <t>20190315</t>
  </si>
  <si>
    <t>20190316</t>
  </si>
  <si>
    <t>20190317</t>
  </si>
  <si>
    <t>20190318</t>
  </si>
  <si>
    <t>20190319</t>
  </si>
  <si>
    <t>(b)(4),(b)(5),(b)(6),(b)(7)(C)</t>
  </si>
  <si>
    <t>20190320</t>
  </si>
  <si>
    <t>20190321</t>
  </si>
  <si>
    <t>20190322</t>
  </si>
  <si>
    <t>20190323</t>
  </si>
  <si>
    <t>20190324</t>
  </si>
  <si>
    <t>20190325</t>
  </si>
  <si>
    <t>20190326</t>
  </si>
  <si>
    <t>20190327</t>
  </si>
  <si>
    <t>20190328</t>
  </si>
  <si>
    <t>20190329</t>
  </si>
  <si>
    <t>20190330</t>
  </si>
  <si>
    <t>20190331</t>
  </si>
  <si>
    <t>20190332</t>
  </si>
  <si>
    <t>20190333</t>
  </si>
  <si>
    <t>20190334</t>
  </si>
  <si>
    <t>20190335</t>
  </si>
  <si>
    <t>20190336</t>
  </si>
  <si>
    <t>20190337</t>
  </si>
  <si>
    <t>20190338</t>
  </si>
  <si>
    <t>20190339</t>
  </si>
  <si>
    <t>20190340</t>
  </si>
  <si>
    <t>20190341</t>
  </si>
  <si>
    <t>20190342</t>
  </si>
  <si>
    <t>20190343</t>
  </si>
  <si>
    <t>20190344</t>
  </si>
  <si>
    <t>20190345</t>
  </si>
  <si>
    <t>20190348</t>
  </si>
  <si>
    <t>20190350</t>
  </si>
  <si>
    <t>20190351</t>
  </si>
  <si>
    <t>20190352</t>
  </si>
  <si>
    <t>20190353</t>
  </si>
  <si>
    <t>20190354</t>
  </si>
  <si>
    <t>20190355</t>
  </si>
  <si>
    <t>20190356</t>
  </si>
  <si>
    <t>20190357</t>
  </si>
  <si>
    <t>20190358</t>
  </si>
  <si>
    <t>20190359</t>
  </si>
  <si>
    <t>20190360</t>
  </si>
  <si>
    <t>20190361</t>
  </si>
  <si>
    <t>20190362</t>
  </si>
  <si>
    <t>20190363</t>
  </si>
  <si>
    <t>20190364</t>
  </si>
  <si>
    <t>20190365</t>
  </si>
  <si>
    <t>20190366</t>
  </si>
  <si>
    <t>20190367</t>
  </si>
  <si>
    <t>20190368</t>
  </si>
  <si>
    <t>20190369</t>
  </si>
  <si>
    <t>20190370</t>
  </si>
  <si>
    <t>20190371</t>
  </si>
  <si>
    <t>20190372</t>
  </si>
  <si>
    <t>20190373</t>
  </si>
  <si>
    <t>20190374</t>
  </si>
  <si>
    <t>20190375</t>
  </si>
  <si>
    <t>20190376</t>
  </si>
  <si>
    <t>20190377</t>
  </si>
  <si>
    <t>20190378</t>
  </si>
  <si>
    <t>20190379</t>
  </si>
  <si>
    <t>20190380</t>
  </si>
  <si>
    <t>20190381</t>
  </si>
  <si>
    <t>20190382</t>
  </si>
  <si>
    <t>20190383</t>
  </si>
  <si>
    <t>20190384</t>
  </si>
  <si>
    <t>20190385</t>
  </si>
  <si>
    <t>20190386</t>
  </si>
  <si>
    <t>20190387</t>
  </si>
  <si>
    <t>20190388</t>
  </si>
  <si>
    <t>20190389</t>
  </si>
  <si>
    <t>20190390</t>
  </si>
  <si>
    <t>20190391</t>
  </si>
  <si>
    <t>20190392</t>
  </si>
  <si>
    <t>20190393</t>
  </si>
  <si>
    <t>20190394</t>
  </si>
  <si>
    <t>20190395</t>
  </si>
  <si>
    <t>20190396</t>
  </si>
  <si>
    <t>20190397</t>
  </si>
  <si>
    <t>20190398</t>
  </si>
  <si>
    <t>20190399</t>
  </si>
  <si>
    <t>20190400</t>
  </si>
  <si>
    <t>20190401</t>
  </si>
  <si>
    <t>20190402</t>
  </si>
  <si>
    <t>20190403</t>
  </si>
  <si>
    <t>20190404</t>
  </si>
  <si>
    <t>20190405</t>
  </si>
  <si>
    <t>20190406</t>
  </si>
  <si>
    <t>20190407</t>
  </si>
  <si>
    <t>20190408</t>
  </si>
  <si>
    <t>20190409</t>
  </si>
  <si>
    <t>20190410</t>
  </si>
  <si>
    <t>20190411</t>
  </si>
  <si>
    <t>20190412</t>
  </si>
  <si>
    <t>20190413</t>
  </si>
  <si>
    <t>20190414</t>
  </si>
  <si>
    <t>20190416</t>
  </si>
  <si>
    <t>20190417</t>
  </si>
  <si>
    <t>20190418</t>
  </si>
  <si>
    <t>20190419</t>
  </si>
  <si>
    <t>20190420</t>
  </si>
  <si>
    <t>20190421</t>
  </si>
  <si>
    <t>20190422</t>
  </si>
  <si>
    <t>20190423</t>
  </si>
  <si>
    <t>20190424</t>
  </si>
  <si>
    <t>20190425</t>
  </si>
  <si>
    <t>20190426</t>
  </si>
  <si>
    <t>20190427</t>
  </si>
  <si>
    <t>20190428</t>
  </si>
  <si>
    <t>20190429</t>
  </si>
  <si>
    <t>20190430</t>
  </si>
  <si>
    <t>20190431</t>
  </si>
  <si>
    <t>20190432</t>
  </si>
  <si>
    <t>20190433</t>
  </si>
  <si>
    <t>20190434</t>
  </si>
  <si>
    <t>20190435</t>
  </si>
  <si>
    <t>20190436</t>
  </si>
  <si>
    <t>(b)(5),(b)(6),(b)(7)(C),(b)(7)(D),(b)(7)(E),(k)(6)</t>
  </si>
  <si>
    <t>20190437</t>
  </si>
  <si>
    <t>20190439</t>
  </si>
  <si>
    <t>(b)(6),(b)(7)(C),(b)(7)(D),(b)(7)(E),Per USSS</t>
  </si>
  <si>
    <t>20190440</t>
  </si>
  <si>
    <t>20190441</t>
  </si>
  <si>
    <t>20190442</t>
  </si>
  <si>
    <t>20190443</t>
  </si>
  <si>
    <t>20190444</t>
  </si>
  <si>
    <t>20190445</t>
  </si>
  <si>
    <t>20190446</t>
  </si>
  <si>
    <t>20190447</t>
  </si>
  <si>
    <t>20190449</t>
  </si>
  <si>
    <t>20190450</t>
  </si>
  <si>
    <t>20190451</t>
  </si>
  <si>
    <t>20190452</t>
  </si>
  <si>
    <t>20190453</t>
  </si>
  <si>
    <t>20190454</t>
  </si>
  <si>
    <t>20190455</t>
  </si>
  <si>
    <t>20190456</t>
  </si>
  <si>
    <t>20190457</t>
  </si>
  <si>
    <t>20190458</t>
  </si>
  <si>
    <t>20190459</t>
  </si>
  <si>
    <t>20190460</t>
  </si>
  <si>
    <t>20190461</t>
  </si>
  <si>
    <t>20190462</t>
  </si>
  <si>
    <t>(b)(6),(b)(7)(C),(b)(7)(D),(b)(7)(E),(j)(2),(k)(2),(k)(5),Per USSS,(b)(3):18 U.S.C.  2510</t>
  </si>
  <si>
    <t>20190463</t>
  </si>
  <si>
    <t>20190464</t>
  </si>
  <si>
    <t>20190465</t>
  </si>
  <si>
    <t>20190466</t>
  </si>
  <si>
    <t>20190467</t>
  </si>
  <si>
    <t>20190468</t>
  </si>
  <si>
    <t>20190470</t>
  </si>
  <si>
    <t>20190471</t>
  </si>
  <si>
    <t>20190472</t>
  </si>
  <si>
    <t>20190473</t>
  </si>
  <si>
    <t>20190474</t>
  </si>
  <si>
    <t>20190475</t>
  </si>
  <si>
    <t>20190476</t>
  </si>
  <si>
    <t>20190477</t>
  </si>
  <si>
    <t>20190478</t>
  </si>
  <si>
    <t>20190479</t>
  </si>
  <si>
    <t>20190480</t>
  </si>
  <si>
    <t>20190481</t>
  </si>
  <si>
    <t>20190482</t>
  </si>
  <si>
    <t>20190483</t>
  </si>
  <si>
    <t>20190484</t>
  </si>
  <si>
    <t>20190485</t>
  </si>
  <si>
    <t>20190486</t>
  </si>
  <si>
    <t>20190487</t>
  </si>
  <si>
    <t>20190488</t>
  </si>
  <si>
    <t>20190489</t>
  </si>
  <si>
    <t>20190490</t>
  </si>
  <si>
    <t>20190491</t>
  </si>
  <si>
    <t>20190492</t>
  </si>
  <si>
    <t>20190493</t>
  </si>
  <si>
    <t>20190494</t>
  </si>
  <si>
    <t>20190495</t>
  </si>
  <si>
    <t>20190496</t>
  </si>
  <si>
    <t>20190497</t>
  </si>
  <si>
    <t>20190498</t>
  </si>
  <si>
    <t>20190499</t>
  </si>
  <si>
    <t>(b)(6),(b)(7)(C),(b)(7)(E),(b)(7)(F),(k)(6)</t>
  </si>
  <si>
    <t>20190500</t>
  </si>
  <si>
    <t>20190501</t>
  </si>
  <si>
    <t>20190502</t>
  </si>
  <si>
    <t>20190503</t>
  </si>
  <si>
    <t>20190504</t>
  </si>
  <si>
    <t>20190506</t>
  </si>
  <si>
    <t>20190507</t>
  </si>
  <si>
    <t>20190508</t>
  </si>
  <si>
    <t>20190509</t>
  </si>
  <si>
    <t>20190510</t>
  </si>
  <si>
    <t>20190511</t>
  </si>
  <si>
    <t>20190513</t>
  </si>
  <si>
    <t>20190514</t>
  </si>
  <si>
    <t>20190515</t>
  </si>
  <si>
    <t>20190516</t>
  </si>
  <si>
    <t>20190517</t>
  </si>
  <si>
    <t>20190518</t>
  </si>
  <si>
    <t>20190519</t>
  </si>
  <si>
    <t>20190520</t>
  </si>
  <si>
    <t>20190521</t>
  </si>
  <si>
    <t>20190522</t>
  </si>
  <si>
    <t>20190524</t>
  </si>
  <si>
    <t>20190525</t>
  </si>
  <si>
    <t>20190526</t>
  </si>
  <si>
    <t>20190527</t>
  </si>
  <si>
    <t>20190528</t>
  </si>
  <si>
    <t>20190529</t>
  </si>
  <si>
    <t>20190530</t>
  </si>
  <si>
    <t>20190531</t>
  </si>
  <si>
    <t>20190532</t>
  </si>
  <si>
    <t>20190533</t>
  </si>
  <si>
    <t>20190534</t>
  </si>
  <si>
    <t>20190535</t>
  </si>
  <si>
    <t>20190536</t>
  </si>
  <si>
    <t>20190537</t>
  </si>
  <si>
    <t>20190538</t>
  </si>
  <si>
    <t>20190539</t>
  </si>
  <si>
    <t>20190540</t>
  </si>
  <si>
    <t>20190541</t>
  </si>
  <si>
    <t>20190542</t>
  </si>
  <si>
    <t>20190543</t>
  </si>
  <si>
    <t>20190546</t>
  </si>
  <si>
    <t>20190547</t>
  </si>
  <si>
    <t>20190548</t>
  </si>
  <si>
    <t>20190549</t>
  </si>
  <si>
    <t>20190550</t>
  </si>
  <si>
    <t>20190551</t>
  </si>
  <si>
    <t>20190552</t>
  </si>
  <si>
    <t>20190553</t>
  </si>
  <si>
    <t>20190554</t>
  </si>
  <si>
    <t>20190555</t>
  </si>
  <si>
    <t>20190556</t>
  </si>
  <si>
    <t>20190557</t>
  </si>
  <si>
    <t>20190559</t>
  </si>
  <si>
    <t>20190560</t>
  </si>
  <si>
    <t>20190562</t>
  </si>
  <si>
    <t>20190563</t>
  </si>
  <si>
    <t>20190564</t>
  </si>
  <si>
    <t>20190565</t>
  </si>
  <si>
    <t>20190566</t>
  </si>
  <si>
    <t>20190567</t>
  </si>
  <si>
    <t>20190569</t>
  </si>
  <si>
    <t>20190570</t>
  </si>
  <si>
    <t>20190571</t>
  </si>
  <si>
    <t>20190572</t>
  </si>
  <si>
    <t>20190573</t>
  </si>
  <si>
    <t>20190574</t>
  </si>
  <si>
    <t>20190575</t>
  </si>
  <si>
    <t>20190576</t>
  </si>
  <si>
    <t>20190577</t>
  </si>
  <si>
    <t>20190578</t>
  </si>
  <si>
    <t>20190579</t>
  </si>
  <si>
    <t>20190580</t>
  </si>
  <si>
    <t>20190581</t>
  </si>
  <si>
    <t>20190582</t>
  </si>
  <si>
    <t>20190583</t>
  </si>
  <si>
    <t>20190584</t>
  </si>
  <si>
    <t>20190585</t>
  </si>
  <si>
    <t>20190586</t>
  </si>
  <si>
    <t>20190587</t>
  </si>
  <si>
    <t>20190588</t>
  </si>
  <si>
    <t>20190589</t>
  </si>
  <si>
    <t>20190590</t>
  </si>
  <si>
    <t>20190591</t>
  </si>
  <si>
    <t>20190592</t>
  </si>
  <si>
    <t>20190593</t>
  </si>
  <si>
    <t>20190594</t>
  </si>
  <si>
    <t>20190596</t>
  </si>
  <si>
    <t>20190597</t>
  </si>
  <si>
    <t>20190598</t>
  </si>
  <si>
    <t>20190599</t>
  </si>
  <si>
    <t>20190601</t>
  </si>
  <si>
    <t>20190602</t>
  </si>
  <si>
    <t>20190603</t>
  </si>
  <si>
    <t>20190604</t>
  </si>
  <si>
    <t>20190605</t>
  </si>
  <si>
    <t>20190606</t>
  </si>
  <si>
    <t>20190607</t>
  </si>
  <si>
    <t>20190608</t>
  </si>
  <si>
    <t>20190609</t>
  </si>
  <si>
    <t>20190610</t>
  </si>
  <si>
    <t>20190611</t>
  </si>
  <si>
    <t>20190612</t>
  </si>
  <si>
    <t>20190613</t>
  </si>
  <si>
    <t>20190614</t>
  </si>
  <si>
    <t>20190615</t>
  </si>
  <si>
    <t>20190616</t>
  </si>
  <si>
    <t>20190617</t>
  </si>
  <si>
    <t>20190618</t>
  </si>
  <si>
    <t>20190619</t>
  </si>
  <si>
    <t>20190620</t>
  </si>
  <si>
    <t>20190621</t>
  </si>
  <si>
    <t>20190622</t>
  </si>
  <si>
    <t>20190623</t>
  </si>
  <si>
    <t>20190624</t>
  </si>
  <si>
    <t>20190625</t>
  </si>
  <si>
    <t>20190626</t>
  </si>
  <si>
    <t>20190627</t>
  </si>
  <si>
    <t>20190628</t>
  </si>
  <si>
    <t>20190629</t>
  </si>
  <si>
    <t>20190631</t>
  </si>
  <si>
    <t>20190633</t>
  </si>
  <si>
    <t>20190634</t>
  </si>
  <si>
    <t>20190635</t>
  </si>
  <si>
    <t>20190636</t>
  </si>
  <si>
    <t>20190637</t>
  </si>
  <si>
    <t>20190638</t>
  </si>
  <si>
    <t>20190639</t>
  </si>
  <si>
    <t>20190640</t>
  </si>
  <si>
    <t>20190641</t>
  </si>
  <si>
    <t>20190642</t>
  </si>
  <si>
    <t>20190643</t>
  </si>
  <si>
    <t>20190644</t>
  </si>
  <si>
    <t>20190645</t>
  </si>
  <si>
    <t>20190646</t>
  </si>
  <si>
    <t>20190647</t>
  </si>
  <si>
    <t>20190648</t>
  </si>
  <si>
    <t>20190649</t>
  </si>
  <si>
    <t>20190650</t>
  </si>
  <si>
    <t>20190651</t>
  </si>
  <si>
    <t>20190652</t>
  </si>
  <si>
    <t>(b)(5),(b)(6),(b)(7)(C),(b)(7)(E),(k)(2)</t>
  </si>
  <si>
    <t>20190653</t>
  </si>
  <si>
    <t>20190654</t>
  </si>
  <si>
    <t>20190655</t>
  </si>
  <si>
    <t>20190656</t>
  </si>
  <si>
    <t>20190657</t>
  </si>
  <si>
    <t>20190658</t>
  </si>
  <si>
    <t>20190659</t>
  </si>
  <si>
    <t>20190660</t>
  </si>
  <si>
    <t>20190661</t>
  </si>
  <si>
    <t>20190662</t>
  </si>
  <si>
    <t>20190663</t>
  </si>
  <si>
    <t>20190664</t>
  </si>
  <si>
    <t>20190665</t>
  </si>
  <si>
    <t>20190666</t>
  </si>
  <si>
    <t>20190667</t>
  </si>
  <si>
    <t>20190668</t>
  </si>
  <si>
    <t>20190669</t>
  </si>
  <si>
    <t>20190670</t>
  </si>
  <si>
    <t>20190671</t>
  </si>
  <si>
    <t>20190672</t>
  </si>
  <si>
    <t>20190673</t>
  </si>
  <si>
    <t>20190674</t>
  </si>
  <si>
    <t>20190675</t>
  </si>
  <si>
    <t>20190676</t>
  </si>
  <si>
    <t>20190677</t>
  </si>
  <si>
    <t>20190678</t>
  </si>
  <si>
    <t>20190679</t>
  </si>
  <si>
    <t>20190680</t>
  </si>
  <si>
    <t>20190681</t>
  </si>
  <si>
    <t>20190682</t>
  </si>
  <si>
    <t>20190683</t>
  </si>
  <si>
    <t>20190684</t>
  </si>
  <si>
    <t>20190685</t>
  </si>
  <si>
    <t>20190686</t>
  </si>
  <si>
    <t>20190687</t>
  </si>
  <si>
    <t>20190688</t>
  </si>
  <si>
    <t>20190689</t>
  </si>
  <si>
    <t>20190690</t>
  </si>
  <si>
    <t>20190691</t>
  </si>
  <si>
    <t xml:space="preserve"> (b)(7)(E)</t>
  </si>
  <si>
    <t>20190692</t>
  </si>
  <si>
    <t>20190693</t>
  </si>
  <si>
    <t>20190694</t>
  </si>
  <si>
    <t>20190695</t>
  </si>
  <si>
    <t>20190696</t>
  </si>
  <si>
    <t>20190697</t>
  </si>
  <si>
    <t>20190698</t>
  </si>
  <si>
    <t>20190699</t>
  </si>
  <si>
    <t>20190700</t>
  </si>
  <si>
    <t>20190701</t>
  </si>
  <si>
    <t>20190702</t>
  </si>
  <si>
    <t>20190703</t>
  </si>
  <si>
    <t>20190705</t>
  </si>
  <si>
    <t>20190706</t>
  </si>
  <si>
    <t>20190707</t>
  </si>
  <si>
    <t>20190708</t>
  </si>
  <si>
    <t>20190709</t>
  </si>
  <si>
    <t>20190710</t>
  </si>
  <si>
    <t>20190711</t>
  </si>
  <si>
    <t>20190712</t>
  </si>
  <si>
    <t>20190713</t>
  </si>
  <si>
    <t>20190714</t>
  </si>
  <si>
    <t>20190715</t>
  </si>
  <si>
    <t>20190716</t>
  </si>
  <si>
    <t>(b)(6),(b)(7)(C),(b)(7)(E),(j)(2),(b)(3):49 U.S.C.  114</t>
  </si>
  <si>
    <t>20190717</t>
  </si>
  <si>
    <t>20190718</t>
  </si>
  <si>
    <t>20190719</t>
  </si>
  <si>
    <t>20190720</t>
  </si>
  <si>
    <t>20190721</t>
  </si>
  <si>
    <t>20190722</t>
  </si>
  <si>
    <t>20190723</t>
  </si>
  <si>
    <t>20190724</t>
  </si>
  <si>
    <t>20190725</t>
  </si>
  <si>
    <t>20190726</t>
  </si>
  <si>
    <t>20190727</t>
  </si>
  <si>
    <t>20190728</t>
  </si>
  <si>
    <t>20190729</t>
  </si>
  <si>
    <t>20190730</t>
  </si>
  <si>
    <t>20190731</t>
  </si>
  <si>
    <t>20190732</t>
  </si>
  <si>
    <t>20190733</t>
  </si>
  <si>
    <t>20190734</t>
  </si>
  <si>
    <t>20190735</t>
  </si>
  <si>
    <t>20190736</t>
  </si>
  <si>
    <t>20190737</t>
  </si>
  <si>
    <t>20190738</t>
  </si>
  <si>
    <t>20190739</t>
  </si>
  <si>
    <t>20190740</t>
  </si>
  <si>
    <t>20190741</t>
  </si>
  <si>
    <t>20190742</t>
  </si>
  <si>
    <t>20190743</t>
  </si>
  <si>
    <t>20190744</t>
  </si>
  <si>
    <t>20190745</t>
  </si>
  <si>
    <t>20190746</t>
  </si>
  <si>
    <t>20190747</t>
  </si>
  <si>
    <t>20190748</t>
  </si>
  <si>
    <t>(b)(7)(A),(b)(7)(E)</t>
  </si>
  <si>
    <t>20190749</t>
  </si>
  <si>
    <t>20190750</t>
  </si>
  <si>
    <t>20190751</t>
  </si>
  <si>
    <t>20190752</t>
  </si>
  <si>
    <t>20190753</t>
  </si>
  <si>
    <t>20190754</t>
  </si>
  <si>
    <t>20190755</t>
  </si>
  <si>
    <t>20190756</t>
  </si>
  <si>
    <t>20190757</t>
  </si>
  <si>
    <t>20190758</t>
  </si>
  <si>
    <t>20190759</t>
  </si>
  <si>
    <t>20190760</t>
  </si>
  <si>
    <t>20190761</t>
  </si>
  <si>
    <t>20190762</t>
  </si>
  <si>
    <t>20190763</t>
  </si>
  <si>
    <t>20190764</t>
  </si>
  <si>
    <t>20190765</t>
  </si>
  <si>
    <t>20190766</t>
  </si>
  <si>
    <t>20190767</t>
  </si>
  <si>
    <t>(b)(6),(b)(7)(B),(b)(7)(C)</t>
  </si>
  <si>
    <t>20190768</t>
  </si>
  <si>
    <t>20190769</t>
  </si>
  <si>
    <t>20190770</t>
  </si>
  <si>
    <t>20190771</t>
  </si>
  <si>
    <t>20190772</t>
  </si>
  <si>
    <t>20190773</t>
  </si>
  <si>
    <t>20190774</t>
  </si>
  <si>
    <t>20190775</t>
  </si>
  <si>
    <t>20190776</t>
  </si>
  <si>
    <t>20190777</t>
  </si>
  <si>
    <t>20190778</t>
  </si>
  <si>
    <t>20190779</t>
  </si>
  <si>
    <t>20190780</t>
  </si>
  <si>
    <t>20190781</t>
  </si>
  <si>
    <t>20190782</t>
  </si>
  <si>
    <t>20190783</t>
  </si>
  <si>
    <t>20190784</t>
  </si>
  <si>
    <t>20190785</t>
  </si>
  <si>
    <t>20190786</t>
  </si>
  <si>
    <t>20190787</t>
  </si>
  <si>
    <t>20190788</t>
  </si>
  <si>
    <t>20190789</t>
  </si>
  <si>
    <t>20190790</t>
  </si>
  <si>
    <t>20190791</t>
  </si>
  <si>
    <t>20190792</t>
  </si>
  <si>
    <t>20190793</t>
  </si>
  <si>
    <t>20190794</t>
  </si>
  <si>
    <t>20190795</t>
  </si>
  <si>
    <t>20190796</t>
  </si>
  <si>
    <t>20190797</t>
  </si>
  <si>
    <t>20190798</t>
  </si>
  <si>
    <t>20190799</t>
  </si>
  <si>
    <t>20190800</t>
  </si>
  <si>
    <t>20190801</t>
  </si>
  <si>
    <t>20190802</t>
  </si>
  <si>
    <t>20190803</t>
  </si>
  <si>
    <t>20190804</t>
  </si>
  <si>
    <t>20190805</t>
  </si>
  <si>
    <t>20190806</t>
  </si>
  <si>
    <t>20190807</t>
  </si>
  <si>
    <t>20190808</t>
  </si>
  <si>
    <t>20190809</t>
  </si>
  <si>
    <t>20190810</t>
  </si>
  <si>
    <t>20190811</t>
  </si>
  <si>
    <t>20190812</t>
  </si>
  <si>
    <t>20190813</t>
  </si>
  <si>
    <t>20190814</t>
  </si>
  <si>
    <t>20190815</t>
  </si>
  <si>
    <t>20190816</t>
  </si>
  <si>
    <t>20190817</t>
  </si>
  <si>
    <t>20190818</t>
  </si>
  <si>
    <t>20190819</t>
  </si>
  <si>
    <t>20190820</t>
  </si>
  <si>
    <t>20190821</t>
  </si>
  <si>
    <t>20190822</t>
  </si>
  <si>
    <t>20190823</t>
  </si>
  <si>
    <t>20190824</t>
  </si>
  <si>
    <t>20190825</t>
  </si>
  <si>
    <t>20190826</t>
  </si>
  <si>
    <t>20190827</t>
  </si>
  <si>
    <t>20190828</t>
  </si>
  <si>
    <t>20190829</t>
  </si>
  <si>
    <t>20190830</t>
  </si>
  <si>
    <t>20190831</t>
  </si>
  <si>
    <t>20190832</t>
  </si>
  <si>
    <t>20190833</t>
  </si>
  <si>
    <t>20190834</t>
  </si>
  <si>
    <t>20190835</t>
  </si>
  <si>
    <t>20190836</t>
  </si>
  <si>
    <t>20190837</t>
  </si>
  <si>
    <t>20190838</t>
  </si>
  <si>
    <t>20190839</t>
  </si>
  <si>
    <t>20190840</t>
  </si>
  <si>
    <t>20190841</t>
  </si>
  <si>
    <t>20190842</t>
  </si>
  <si>
    <t>20190843</t>
  </si>
  <si>
    <t>20190844</t>
  </si>
  <si>
    <t>20190845</t>
  </si>
  <si>
    <t>20190846</t>
  </si>
  <si>
    <t>20190847</t>
  </si>
  <si>
    <t>20190848</t>
  </si>
  <si>
    <t>20190849</t>
  </si>
  <si>
    <t>20190850</t>
  </si>
  <si>
    <t>20190851</t>
  </si>
  <si>
    <t>20190852</t>
  </si>
  <si>
    <t>20190853</t>
  </si>
  <si>
    <t>20190854</t>
  </si>
  <si>
    <t>20190855</t>
  </si>
  <si>
    <t>20190856</t>
  </si>
  <si>
    <t>20190857</t>
  </si>
  <si>
    <t>20190858</t>
  </si>
  <si>
    <t>20190859</t>
  </si>
  <si>
    <t>20190860</t>
  </si>
  <si>
    <t>20190861</t>
  </si>
  <si>
    <t>20190862</t>
  </si>
  <si>
    <t>20190863</t>
  </si>
  <si>
    <t>20190864</t>
  </si>
  <si>
    <t>20190865</t>
  </si>
  <si>
    <t>20190866</t>
  </si>
  <si>
    <t>20190867</t>
  </si>
  <si>
    <t>20190868</t>
  </si>
  <si>
    <t>20190870</t>
  </si>
  <si>
    <t>20190871</t>
  </si>
  <si>
    <t>20190873</t>
  </si>
  <si>
    <t>20190874</t>
  </si>
  <si>
    <t>20190875</t>
  </si>
  <si>
    <t>20190876</t>
  </si>
  <si>
    <t>20190877</t>
  </si>
  <si>
    <t>20190878</t>
  </si>
  <si>
    <t>20190879</t>
  </si>
  <si>
    <t>20190880</t>
  </si>
  <si>
    <t>20190881</t>
  </si>
  <si>
    <t>20190882</t>
  </si>
  <si>
    <t>20190883</t>
  </si>
  <si>
    <t>20190884</t>
  </si>
  <si>
    <t>20190885</t>
  </si>
  <si>
    <t>20190886</t>
  </si>
  <si>
    <t>20190887</t>
  </si>
  <si>
    <t>20190888</t>
  </si>
  <si>
    <t>20190889</t>
  </si>
  <si>
    <t>20190890</t>
  </si>
  <si>
    <t>20190891</t>
  </si>
  <si>
    <t>20190892</t>
  </si>
  <si>
    <t>20190893</t>
  </si>
  <si>
    <t>20190894</t>
  </si>
  <si>
    <t>20190895</t>
  </si>
  <si>
    <t>20190896</t>
  </si>
  <si>
    <t>20190897</t>
  </si>
  <si>
    <t>20190898</t>
  </si>
  <si>
    <t>20190899</t>
  </si>
  <si>
    <t>20190900</t>
  </si>
  <si>
    <t>20190901</t>
  </si>
  <si>
    <t>20190902</t>
  </si>
  <si>
    <t>20190903</t>
  </si>
  <si>
    <t>20190904</t>
  </si>
  <si>
    <t>20190905</t>
  </si>
  <si>
    <t>20190907</t>
  </si>
  <si>
    <t>20190908</t>
  </si>
  <si>
    <t>20190909</t>
  </si>
  <si>
    <t>20190910</t>
  </si>
  <si>
    <t>20190911</t>
  </si>
  <si>
    <t>20190912</t>
  </si>
  <si>
    <t>20190913</t>
  </si>
  <si>
    <t>20190914</t>
  </si>
  <si>
    <t>20190915</t>
  </si>
  <si>
    <t>20190916</t>
  </si>
  <si>
    <t>20190917</t>
  </si>
  <si>
    <t>20190918</t>
  </si>
  <si>
    <t>20190919</t>
  </si>
  <si>
    <t>20190920</t>
  </si>
  <si>
    <t>20190921</t>
  </si>
  <si>
    <t>20190922</t>
  </si>
  <si>
    <t>20190923</t>
  </si>
  <si>
    <t>20190924</t>
  </si>
  <si>
    <t>20190925</t>
  </si>
  <si>
    <t>20190926</t>
  </si>
  <si>
    <t>20190927</t>
  </si>
  <si>
    <t>20190928</t>
  </si>
  <si>
    <t>20190929</t>
  </si>
  <si>
    <t>20190930</t>
  </si>
  <si>
    <t>20190931</t>
  </si>
  <si>
    <t>20190932</t>
  </si>
  <si>
    <t>20190933</t>
  </si>
  <si>
    <t>20190934</t>
  </si>
  <si>
    <t>20190935</t>
  </si>
  <si>
    <t>20190936</t>
  </si>
  <si>
    <t>20190937</t>
  </si>
  <si>
    <t>20190938</t>
  </si>
  <si>
    <t>20190939</t>
  </si>
  <si>
    <t>20190940</t>
  </si>
  <si>
    <t>20190941</t>
  </si>
  <si>
    <t>20190942</t>
  </si>
  <si>
    <t>(b)(5),(b)(6),(b)(7)(B),(b)(7)(C),(b)(7)(D),(b)(7)(E),(k)(5),(k)(6)</t>
  </si>
  <si>
    <t>20190943</t>
  </si>
  <si>
    <t>20190944</t>
  </si>
  <si>
    <t>20190945</t>
  </si>
  <si>
    <t>20190946</t>
  </si>
  <si>
    <t>20190947</t>
  </si>
  <si>
    <t>20190948</t>
  </si>
  <si>
    <t>20190949</t>
  </si>
  <si>
    <t>20190950</t>
  </si>
  <si>
    <t>20190951</t>
  </si>
  <si>
    <t>20190952</t>
  </si>
  <si>
    <t>20190953</t>
  </si>
  <si>
    <t>20190954</t>
  </si>
  <si>
    <t>20190955</t>
  </si>
  <si>
    <t>20190956</t>
  </si>
  <si>
    <t>20190957</t>
  </si>
  <si>
    <t>20190959</t>
  </si>
  <si>
    <t>20190960</t>
  </si>
  <si>
    <t>20190961</t>
  </si>
  <si>
    <t>20190963</t>
  </si>
  <si>
    <t>20190964</t>
  </si>
  <si>
    <t>20190965</t>
  </si>
  <si>
    <t>20190966</t>
  </si>
  <si>
    <t>20190967</t>
  </si>
  <si>
    <t>20190968</t>
  </si>
  <si>
    <t>20190969</t>
  </si>
  <si>
    <t>20190970</t>
  </si>
  <si>
    <t>20190971</t>
  </si>
  <si>
    <t>20190972</t>
  </si>
  <si>
    <t>20190973</t>
  </si>
  <si>
    <t>20190974</t>
  </si>
  <si>
    <t>20190975</t>
  </si>
  <si>
    <t>20190976</t>
  </si>
  <si>
    <t>20190977</t>
  </si>
  <si>
    <t>20190978</t>
  </si>
  <si>
    <t>20190979</t>
  </si>
  <si>
    <t>20190980</t>
  </si>
  <si>
    <t>20190981</t>
  </si>
  <si>
    <t>20190982</t>
  </si>
  <si>
    <t>20190983</t>
  </si>
  <si>
    <t>20190984</t>
  </si>
  <si>
    <t>20190985</t>
  </si>
  <si>
    <t>20190986</t>
  </si>
  <si>
    <t>20190987</t>
  </si>
  <si>
    <t>20190988</t>
  </si>
  <si>
    <t>20190989</t>
  </si>
  <si>
    <t>20190990</t>
  </si>
  <si>
    <t>20190991</t>
  </si>
  <si>
    <t>20190992</t>
  </si>
  <si>
    <t>20190993</t>
  </si>
  <si>
    <t>20190994</t>
  </si>
  <si>
    <t>20190995</t>
  </si>
  <si>
    <t>20190996</t>
  </si>
  <si>
    <t>20190997</t>
  </si>
  <si>
    <t>20190998</t>
  </si>
  <si>
    <t>20190999</t>
  </si>
  <si>
    <t>20191000</t>
  </si>
  <si>
    <t>20191001</t>
  </si>
  <si>
    <t>20191002</t>
  </si>
  <si>
    <t>20191003</t>
  </si>
  <si>
    <t>20191005</t>
  </si>
  <si>
    <t>20191006</t>
  </si>
  <si>
    <t>20191007</t>
  </si>
  <si>
    <t>20191008</t>
  </si>
  <si>
    <t>20191009</t>
  </si>
  <si>
    <t>20191010</t>
  </si>
  <si>
    <t>20191011</t>
  </si>
  <si>
    <t>20191012</t>
  </si>
  <si>
    <t>20191014</t>
  </si>
  <si>
    <t>20191015</t>
  </si>
  <si>
    <t>20191016</t>
  </si>
  <si>
    <t>20191017</t>
  </si>
  <si>
    <t>20191018</t>
  </si>
  <si>
    <t>20191019</t>
  </si>
  <si>
    <t>20191020</t>
  </si>
  <si>
    <t>20191021</t>
  </si>
  <si>
    <t>20191022</t>
  </si>
  <si>
    <t>20191023</t>
  </si>
  <si>
    <t>20191024</t>
  </si>
  <si>
    <t>20191025</t>
  </si>
  <si>
    <t>20191026</t>
  </si>
  <si>
    <t>20191027</t>
  </si>
  <si>
    <t>20191029</t>
  </si>
  <si>
    <t>20191030</t>
  </si>
  <si>
    <t>20191031</t>
  </si>
  <si>
    <t>20191032</t>
  </si>
  <si>
    <t>20191033</t>
  </si>
  <si>
    <t>20191034</t>
  </si>
  <si>
    <t>20191035</t>
  </si>
  <si>
    <t>20191036</t>
  </si>
  <si>
    <t>20191037</t>
  </si>
  <si>
    <t>20191038</t>
  </si>
  <si>
    <t>20191039</t>
  </si>
  <si>
    <t>20191040</t>
  </si>
  <si>
    <t>20191041</t>
  </si>
  <si>
    <t>20191042</t>
  </si>
  <si>
    <t>20191043</t>
  </si>
  <si>
    <t>20191044</t>
  </si>
  <si>
    <t>20191045</t>
  </si>
  <si>
    <t>20191046</t>
  </si>
  <si>
    <t>20191047</t>
  </si>
  <si>
    <t>20191048</t>
  </si>
  <si>
    <t>20191049</t>
  </si>
  <si>
    <t>20191050</t>
  </si>
  <si>
    <t>20191051</t>
  </si>
  <si>
    <t>20191052</t>
  </si>
  <si>
    <t>20191053</t>
  </si>
  <si>
    <t>20191054</t>
  </si>
  <si>
    <t>20191055</t>
  </si>
  <si>
    <t>20191057</t>
  </si>
  <si>
    <t>20191062</t>
  </si>
  <si>
    <t>20191064</t>
  </si>
  <si>
    <t>20191065</t>
  </si>
  <si>
    <t>20191066</t>
  </si>
  <si>
    <t>20191067</t>
  </si>
  <si>
    <t>20191068</t>
  </si>
  <si>
    <t>20191069</t>
  </si>
  <si>
    <t>20191070</t>
  </si>
  <si>
    <t>20191071</t>
  </si>
  <si>
    <t>20191072</t>
  </si>
  <si>
    <t>20191073</t>
  </si>
  <si>
    <t>20191074</t>
  </si>
  <si>
    <t>20191075</t>
  </si>
  <si>
    <t>20191076</t>
  </si>
  <si>
    <t>20191077</t>
  </si>
  <si>
    <t>20191078</t>
  </si>
  <si>
    <t>20191079</t>
  </si>
  <si>
    <t>20191080</t>
  </si>
  <si>
    <t>20191081</t>
  </si>
  <si>
    <t>20191082</t>
  </si>
  <si>
    <t>20191083</t>
  </si>
  <si>
    <t>20191084</t>
  </si>
  <si>
    <t>On Hold-Need Info/Clarification</t>
  </si>
  <si>
    <t>20191085</t>
  </si>
  <si>
    <t>20191087</t>
  </si>
  <si>
    <t>20191088</t>
  </si>
  <si>
    <t>20191089</t>
  </si>
  <si>
    <t>20191090</t>
  </si>
  <si>
    <t>20191091</t>
  </si>
  <si>
    <t>20191092</t>
  </si>
  <si>
    <t>20191093</t>
  </si>
  <si>
    <t>20191094</t>
  </si>
  <si>
    <t>20191095</t>
  </si>
  <si>
    <t>20191096</t>
  </si>
  <si>
    <t>20191097</t>
  </si>
  <si>
    <t>20191098</t>
  </si>
  <si>
    <t>20191099</t>
  </si>
  <si>
    <t>20191100</t>
  </si>
  <si>
    <t>20191101</t>
  </si>
  <si>
    <t>20191102</t>
  </si>
  <si>
    <t>20191103</t>
  </si>
  <si>
    <t>20191104</t>
  </si>
  <si>
    <t>20191105</t>
  </si>
  <si>
    <t>20191106</t>
  </si>
  <si>
    <t>20191107</t>
  </si>
  <si>
    <t>20191108</t>
  </si>
  <si>
    <t>20191109</t>
  </si>
  <si>
    <t>20191110</t>
  </si>
  <si>
    <t>20191111</t>
  </si>
  <si>
    <t>20191112</t>
  </si>
  <si>
    <t>20191113</t>
  </si>
  <si>
    <t>20191114</t>
  </si>
  <si>
    <t>20191115</t>
  </si>
  <si>
    <t>20191116</t>
  </si>
  <si>
    <t>20191117</t>
  </si>
  <si>
    <t>20191118</t>
  </si>
  <si>
    <t>20191119</t>
  </si>
  <si>
    <t>20191120</t>
  </si>
  <si>
    <t>20191121</t>
  </si>
  <si>
    <t>20191122</t>
  </si>
  <si>
    <t>(b)(5),(b)(6),(b)(7)(C),(b)(7)(E),(b)(3):49 U.S.C.  114</t>
  </si>
  <si>
    <t>20191123</t>
  </si>
  <si>
    <t>20191124</t>
  </si>
  <si>
    <t>20191125</t>
  </si>
  <si>
    <t>20191126</t>
  </si>
  <si>
    <t>20191127</t>
  </si>
  <si>
    <t>20191128</t>
  </si>
  <si>
    <t>20191129</t>
  </si>
  <si>
    <t>20191130</t>
  </si>
  <si>
    <t>20191131</t>
  </si>
  <si>
    <t>20191132</t>
  </si>
  <si>
    <t>20191133</t>
  </si>
  <si>
    <t>20191134</t>
  </si>
  <si>
    <t>20191135</t>
  </si>
  <si>
    <t>20191136</t>
  </si>
  <si>
    <t>20191137</t>
  </si>
  <si>
    <t>20191138</t>
  </si>
  <si>
    <t>20191139</t>
  </si>
  <si>
    <t>20191140</t>
  </si>
  <si>
    <t>20191141</t>
  </si>
  <si>
    <t>20191142</t>
  </si>
  <si>
    <t>20191143</t>
  </si>
  <si>
    <t>20191144</t>
  </si>
  <si>
    <t>20191145</t>
  </si>
  <si>
    <t>20191146</t>
  </si>
  <si>
    <t>20191147</t>
  </si>
  <si>
    <t>20191148</t>
  </si>
  <si>
    <t>20191149</t>
  </si>
  <si>
    <t>20191150</t>
  </si>
  <si>
    <t>20191151</t>
  </si>
  <si>
    <t>20191152</t>
  </si>
  <si>
    <t>20191153</t>
  </si>
  <si>
    <t>20191154</t>
  </si>
  <si>
    <t>20191155</t>
  </si>
  <si>
    <t>20191156</t>
  </si>
  <si>
    <t>20191157</t>
  </si>
  <si>
    <t>20191158</t>
  </si>
  <si>
    <t>20191159</t>
  </si>
  <si>
    <t>20191160</t>
  </si>
  <si>
    <t>20191161</t>
  </si>
  <si>
    <t>20191162</t>
  </si>
  <si>
    <t>20191163</t>
  </si>
  <si>
    <t>20191164</t>
  </si>
  <si>
    <t>20191165</t>
  </si>
  <si>
    <t>20191166</t>
  </si>
  <si>
    <t>20191167</t>
  </si>
  <si>
    <t>20191168</t>
  </si>
  <si>
    <t>20191169</t>
  </si>
  <si>
    <t>20191170</t>
  </si>
  <si>
    <t>20191171</t>
  </si>
  <si>
    <t>20191172</t>
  </si>
  <si>
    <t>20191173</t>
  </si>
  <si>
    <t>20191174</t>
  </si>
  <si>
    <t>20191175</t>
  </si>
  <si>
    <t>20191176</t>
  </si>
  <si>
    <t>20191177</t>
  </si>
  <si>
    <t>20191178</t>
  </si>
  <si>
    <t>20191179</t>
  </si>
  <si>
    <t>20191180</t>
  </si>
  <si>
    <t>20191181</t>
  </si>
  <si>
    <t>20191182</t>
  </si>
  <si>
    <t>20191183</t>
  </si>
  <si>
    <t>20191184</t>
  </si>
  <si>
    <t>20191185</t>
  </si>
  <si>
    <t>20191186</t>
  </si>
  <si>
    <t>20191187</t>
  </si>
  <si>
    <t>20191188</t>
  </si>
  <si>
    <t>20191189</t>
  </si>
  <si>
    <t>20191190</t>
  </si>
  <si>
    <t>20191191</t>
  </si>
  <si>
    <t>20191192</t>
  </si>
  <si>
    <t>20191193</t>
  </si>
  <si>
    <t>20191194</t>
  </si>
  <si>
    <t>20191195</t>
  </si>
  <si>
    <t>20191196</t>
  </si>
  <si>
    <t>20191197</t>
  </si>
  <si>
    <t>20191198</t>
  </si>
  <si>
    <t>20191199</t>
  </si>
  <si>
    <t>20191200</t>
  </si>
  <si>
    <t>20191201</t>
  </si>
  <si>
    <t>20191202</t>
  </si>
  <si>
    <t>20191203</t>
  </si>
  <si>
    <t>20191204</t>
  </si>
  <si>
    <t>20191205</t>
  </si>
  <si>
    <t>20191206</t>
  </si>
  <si>
    <t>20191207</t>
  </si>
  <si>
    <t>20191208</t>
  </si>
  <si>
    <t>20191209</t>
  </si>
  <si>
    <t>20191210</t>
  </si>
  <si>
    <t>20191211</t>
  </si>
  <si>
    <t>20191212</t>
  </si>
  <si>
    <t>20191213</t>
  </si>
  <si>
    <t>20191214</t>
  </si>
  <si>
    <t>20191215</t>
  </si>
  <si>
    <t>20191216</t>
  </si>
  <si>
    <t>20191217</t>
  </si>
  <si>
    <t>20191218</t>
  </si>
  <si>
    <t>20191219</t>
  </si>
  <si>
    <t>20191221</t>
  </si>
  <si>
    <t>20191222</t>
  </si>
  <si>
    <t>20191223</t>
  </si>
  <si>
    <t>20191224</t>
  </si>
  <si>
    <t>20191226</t>
  </si>
  <si>
    <t>20191227</t>
  </si>
  <si>
    <t>20191229</t>
  </si>
  <si>
    <t>20191230</t>
  </si>
  <si>
    <t>20191232</t>
  </si>
  <si>
    <t>20191234</t>
  </si>
  <si>
    <t>20191235</t>
  </si>
  <si>
    <t>20191237</t>
  </si>
  <si>
    <t>20191238</t>
  </si>
  <si>
    <t>20191239</t>
  </si>
  <si>
    <t>20191236</t>
  </si>
  <si>
    <t>20191240</t>
  </si>
  <si>
    <t>20191241</t>
  </si>
  <si>
    <t>20191242</t>
  </si>
  <si>
    <t>20191243</t>
  </si>
  <si>
    <t>20191244</t>
  </si>
  <si>
    <t>20191245</t>
  </si>
  <si>
    <t>20191246</t>
  </si>
  <si>
    <t>20191247</t>
  </si>
  <si>
    <t>20191248</t>
  </si>
  <si>
    <t>20191249</t>
  </si>
  <si>
    <t>20191250</t>
  </si>
  <si>
    <t>20191251</t>
  </si>
  <si>
    <t>20191252</t>
  </si>
  <si>
    <t>20191253</t>
  </si>
  <si>
    <t>20191254</t>
  </si>
  <si>
    <t>20191255</t>
  </si>
  <si>
    <t>20191256</t>
  </si>
  <si>
    <t>20191257</t>
  </si>
  <si>
    <t>20191258</t>
  </si>
  <si>
    <t>20191259</t>
  </si>
  <si>
    <t>20191260</t>
  </si>
  <si>
    <t>20191261</t>
  </si>
  <si>
    <t>20191262</t>
  </si>
  <si>
    <t>20191263</t>
  </si>
  <si>
    <t>20191264</t>
  </si>
  <si>
    <t>20191265</t>
  </si>
  <si>
    <t>20191266</t>
  </si>
  <si>
    <t>20191267</t>
  </si>
  <si>
    <t>20191268</t>
  </si>
  <si>
    <t>20191269</t>
  </si>
  <si>
    <t>20191270</t>
  </si>
  <si>
    <t>20191272</t>
  </si>
  <si>
    <t>20191273</t>
  </si>
  <si>
    <t>20191274</t>
  </si>
  <si>
    <t>20191275</t>
  </si>
  <si>
    <t>20191276</t>
  </si>
  <si>
    <t>20191278</t>
  </si>
  <si>
    <t>20191279</t>
  </si>
  <si>
    <t>20191280</t>
  </si>
  <si>
    <t>20191281</t>
  </si>
  <si>
    <t>20191282</t>
  </si>
  <si>
    <t>20191283</t>
  </si>
  <si>
    <t>20191284</t>
  </si>
  <si>
    <t>20191285</t>
  </si>
  <si>
    <t>20191286</t>
  </si>
  <si>
    <t>20191287</t>
  </si>
  <si>
    <t>20191288</t>
  </si>
  <si>
    <t>20191289</t>
  </si>
  <si>
    <t>20191291</t>
  </si>
  <si>
    <t>20191292</t>
  </si>
  <si>
    <t>20191293</t>
  </si>
  <si>
    <t>20191294</t>
  </si>
  <si>
    <t>20191295</t>
  </si>
  <si>
    <t>20191297</t>
  </si>
  <si>
    <t>20191298</t>
  </si>
  <si>
    <t>20191299</t>
  </si>
  <si>
    <t>20191300</t>
  </si>
  <si>
    <t>20191301</t>
  </si>
  <si>
    <t>20191302</t>
  </si>
  <si>
    <t>20191303</t>
  </si>
  <si>
    <t>20191304</t>
  </si>
  <si>
    <t>20191305</t>
  </si>
  <si>
    <t>20191306</t>
  </si>
  <si>
    <t>20191307</t>
  </si>
  <si>
    <t>20191308</t>
  </si>
  <si>
    <t>20191309</t>
  </si>
  <si>
    <t>20191310</t>
  </si>
  <si>
    <t>20191311</t>
  </si>
  <si>
    <t>20191312</t>
  </si>
  <si>
    <t>20191313</t>
  </si>
  <si>
    <t>20191314</t>
  </si>
  <si>
    <t>20191315</t>
  </si>
  <si>
    <t>20191316</t>
  </si>
  <si>
    <t>20151061 - A</t>
  </si>
  <si>
    <t>Other</t>
  </si>
  <si>
    <t>Duplicate Request</t>
  </si>
  <si>
    <t>20160003 - A</t>
  </si>
  <si>
    <t>Partially Affirmed</t>
  </si>
  <si>
    <t>(b)(6); (b)(7)(E)</t>
  </si>
  <si>
    <t>20161654 - A</t>
  </si>
  <si>
    <t>20170414 - A</t>
  </si>
  <si>
    <t>Affirmed</t>
  </si>
  <si>
    <t>(b)(6); (b)(7)(C)</t>
  </si>
  <si>
    <t>20170486 - A</t>
  </si>
  <si>
    <t>Fully Reversed/Remanded</t>
  </si>
  <si>
    <t>20170888 - A</t>
  </si>
  <si>
    <t>(b)(5); (b)(6); (b)(7)(C); (b)(7)(E)</t>
  </si>
  <si>
    <t>20171065 - A</t>
  </si>
  <si>
    <t>20172278 - A</t>
  </si>
  <si>
    <t>(b)(6); (b)(7)(C); (b)(7)(E)</t>
  </si>
  <si>
    <t>20172279 - A</t>
  </si>
  <si>
    <t>20172458 - A</t>
  </si>
  <si>
    <t>(b)(6); (b)(7)(C) (applied on appeal)</t>
  </si>
  <si>
    <t>20172459 - A</t>
  </si>
  <si>
    <t>20172460 - A</t>
  </si>
  <si>
    <t>20172461 - A</t>
  </si>
  <si>
    <t>20172462 - A</t>
  </si>
  <si>
    <t>20172463 - A</t>
  </si>
  <si>
    <t>20172464 - A</t>
  </si>
  <si>
    <t>20180021 - A</t>
  </si>
  <si>
    <t>No Records</t>
  </si>
  <si>
    <t>20180022 - A</t>
  </si>
  <si>
    <t>20180024 - A</t>
  </si>
  <si>
    <t>20180281 - A</t>
  </si>
  <si>
    <t>20180316 - A</t>
  </si>
  <si>
    <t xml:space="preserve">Affirmed </t>
  </si>
  <si>
    <t>20180480 - A</t>
  </si>
  <si>
    <t>(b)(4); (b)(6); (b)(7)(C) (applied on appeal)</t>
  </si>
  <si>
    <t>20180532 - A</t>
  </si>
  <si>
    <t>Improper Request</t>
  </si>
  <si>
    <t>20180705 - A</t>
  </si>
  <si>
    <t>20180773 - A</t>
  </si>
  <si>
    <t>Not Agency Record</t>
  </si>
  <si>
    <t>20180846 - A</t>
  </si>
  <si>
    <t>(b)(6); (b)(7)(C); (b)(7)(E) (applied on appeal)</t>
  </si>
  <si>
    <t>20180873 - A</t>
  </si>
  <si>
    <t>Remanded to FOIA Office</t>
  </si>
  <si>
    <t>20180939 - A</t>
  </si>
  <si>
    <t>20180962 - A</t>
  </si>
  <si>
    <t>20181112 - A</t>
  </si>
  <si>
    <t>(b)(5); (b)(6); (b)(7)(C); (b)(7)(E) (applied on appeal)</t>
  </si>
  <si>
    <t>20181130 - A</t>
  </si>
  <si>
    <t>20181207 - A</t>
  </si>
  <si>
    <t>20181353 - A</t>
  </si>
  <si>
    <t>20181431 - A</t>
  </si>
  <si>
    <t>(b)(5)</t>
  </si>
  <si>
    <t>20181432 - A</t>
  </si>
  <si>
    <t>20181433 - A</t>
  </si>
  <si>
    <t>20190102 - A</t>
  </si>
  <si>
    <t>20190139 - A</t>
  </si>
  <si>
    <t>20190140 - A</t>
  </si>
  <si>
    <t>20190167 - A</t>
  </si>
  <si>
    <t>20190175 - A</t>
  </si>
  <si>
    <t>20190267 - A</t>
  </si>
  <si>
    <t>20190401 - A</t>
  </si>
  <si>
    <t>(b)(6)</t>
  </si>
  <si>
    <t>20190513 - A</t>
  </si>
  <si>
    <t>20190652 - A</t>
  </si>
  <si>
    <t>Denial of Expedited Proc.</t>
  </si>
  <si>
    <t>20190700 - A</t>
  </si>
  <si>
    <t>Glomar</t>
  </si>
  <si>
    <t>20190759 - A</t>
  </si>
  <si>
    <t>20190874 - A</t>
  </si>
  <si>
    <t>20190880 - A</t>
  </si>
  <si>
    <t>20190896 - A</t>
  </si>
  <si>
    <t>20170040 - A</t>
  </si>
  <si>
    <t xml:space="preserve">Open </t>
  </si>
  <si>
    <t>20181170 - A</t>
  </si>
  <si>
    <t>20190719 - A</t>
  </si>
  <si>
    <t>20190834 - A</t>
  </si>
  <si>
    <t>20180843 - A</t>
  </si>
  <si>
    <t>20171528 - A</t>
  </si>
  <si>
    <t>20190095 - A</t>
  </si>
  <si>
    <t>Denied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</si>
</sst>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108">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xf numFmtId="14" fontId="26" fillId="34" borderId="19" xfId="0" applyNumberFormat="1" applyFont="1" applyFill="1" applyBorder="1" applyAlignment="1">
      <alignment horizontal="center" vertical="center" wrapText="1"/>
    </xf>
    <xf numFmtId="14" fontId="28" fillId="30" borderId="19" xfId="0" applyNumberFormat="1" applyFont="1" applyFill="1" applyBorder="1" applyAlignment="1">
      <alignment horizontal="center" vertical="center" wrapText="1"/>
    </xf>
    <xf numFmtId="14" fontId="0" fillId="0" borderId="19" xfId="0" applyNumberFormat="1" applyBorder="1" applyAlignment="1">
      <alignment wrapText="1"/>
    </xf>
    <xf numFmtId="14" fontId="27" fillId="30" borderId="19" xfId="0" applyNumberFormat="1" applyFont="1" applyFill="1" applyBorder="1" applyAlignment="1">
      <alignment horizontal="center" vertical="center" wrapText="1"/>
    </xf>
    <xf numFmtId="0" fontId="1" fillId="0" borderId="19" xfId="0" applyFont="1" applyBorder="1" applyAlignment="1">
      <alignment wrapText="1"/>
    </xf>
    <xf numFmtId="14" fontId="0" fillId="30" borderId="30" xfId="0" applyNumberFormat="1" applyFill="1" applyBorder="1" applyAlignment="1">
      <alignment wrapText="1"/>
    </xf>
    <xf numFmtId="14" fontId="0" fillId="30" borderId="19" xfId="0" applyNumberFormat="1" applyFill="1" applyBorder="1" applyAlignment="1">
      <alignment wrapText="1"/>
    </xf>
    <xf numFmtId="0" fontId="1" fillId="30" borderId="31" xfId="0" applyFont="1" applyFill="1" applyBorder="1" applyAlignment="1">
      <alignment wrapText="1"/>
    </xf>
    <xf numFmtId="14" fontId="0" fillId="0" borderId="30" xfId="0" applyNumberFormat="1" applyFill="1" applyBorder="1" applyAlignment="1">
      <alignment wrapText="1"/>
    </xf>
    <xf numFmtId="0" fontId="1" fillId="0" borderId="31" xfId="0" applyFont="1" applyBorder="1" applyAlignment="1">
      <alignment wrapText="1"/>
    </xf>
    <xf numFmtId="14" fontId="0" fillId="0" borderId="30" xfId="0" applyNumberFormat="1" applyBorder="1" applyAlignment="1">
      <alignment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0" t="s">
        <v>72</v>
      </c>
      <c r="B1" s="70"/>
      <c r="C1" s="70"/>
      <c r="D1" s="70"/>
      <c r="E1" s="70"/>
      <c r="F1" s="70"/>
      <c r="G1" s="70"/>
      <c r="H1" s="70"/>
      <c r="I1" s="70"/>
      <c r="J1" s="66"/>
      <c r="K1" s="66"/>
      <c r="L1" s="66"/>
    </row>
    <row r="2" spans="1:12" x14ac:dyDescent="0.25">
      <c r="A2" s="70"/>
      <c r="B2" s="70"/>
      <c r="C2" s="70"/>
      <c r="D2" s="70"/>
      <c r="E2" s="70"/>
      <c r="F2" s="70"/>
      <c r="G2" s="70"/>
      <c r="H2" s="70"/>
      <c r="I2" s="70"/>
      <c r="J2" s="66"/>
      <c r="K2" s="66"/>
      <c r="L2" s="66"/>
    </row>
    <row r="3" spans="1:12" x14ac:dyDescent="0.25">
      <c r="A3" s="70"/>
      <c r="B3" s="70"/>
      <c r="C3" s="70"/>
      <c r="D3" s="70"/>
      <c r="E3" s="70"/>
      <c r="F3" s="70"/>
      <c r="G3" s="70"/>
      <c r="H3" s="70"/>
      <c r="I3" s="70"/>
      <c r="J3" s="66"/>
      <c r="K3" s="66"/>
      <c r="L3" s="66"/>
    </row>
    <row r="4" spans="1:12" x14ac:dyDescent="0.25">
      <c r="A4" s="70"/>
      <c r="B4" s="70"/>
      <c r="C4" s="70"/>
      <c r="D4" s="70"/>
      <c r="E4" s="70"/>
      <c r="F4" s="70"/>
      <c r="G4" s="70"/>
      <c r="H4" s="70"/>
      <c r="I4" s="70"/>
      <c r="J4" s="66"/>
      <c r="K4" s="66"/>
      <c r="L4" s="66"/>
    </row>
    <row r="5" spans="1:12" x14ac:dyDescent="0.25">
      <c r="A5" s="70"/>
      <c r="B5" s="70"/>
      <c r="C5" s="70"/>
      <c r="D5" s="70"/>
      <c r="E5" s="70"/>
      <c r="F5" s="70"/>
      <c r="G5" s="70"/>
      <c r="H5" s="70"/>
      <c r="I5" s="70"/>
      <c r="J5" s="66"/>
      <c r="K5" s="66"/>
      <c r="L5" s="66"/>
    </row>
    <row r="6" spans="1:12" x14ac:dyDescent="0.25">
      <c r="A6" s="70"/>
      <c r="B6" s="70"/>
      <c r="C6" s="70"/>
      <c r="D6" s="70"/>
      <c r="E6" s="70"/>
      <c r="F6" s="70"/>
      <c r="G6" s="70"/>
      <c r="H6" s="70"/>
      <c r="I6" s="70"/>
      <c r="J6" s="66"/>
      <c r="K6" s="66"/>
      <c r="L6" s="66"/>
    </row>
    <row r="7" spans="1:12" x14ac:dyDescent="0.25">
      <c r="A7" s="70"/>
      <c r="B7" s="70"/>
      <c r="C7" s="70"/>
      <c r="D7" s="70"/>
      <c r="E7" s="70"/>
      <c r="F7" s="70"/>
      <c r="G7" s="70"/>
      <c r="H7" s="70"/>
      <c r="I7" s="70"/>
      <c r="J7" s="66"/>
      <c r="K7" s="66"/>
      <c r="L7" s="66"/>
    </row>
    <row r="8" spans="1:12" x14ac:dyDescent="0.25">
      <c r="A8" s="70"/>
      <c r="B8" s="70"/>
      <c r="C8" s="70"/>
      <c r="D8" s="70"/>
      <c r="E8" s="70"/>
      <c r="F8" s="70"/>
      <c r="G8" s="70"/>
      <c r="H8" s="70"/>
      <c r="I8" s="70"/>
      <c r="J8" s="66"/>
      <c r="K8" s="66"/>
      <c r="L8" s="66"/>
    </row>
    <row r="9" spans="1:12" x14ac:dyDescent="0.25">
      <c r="A9" s="70"/>
      <c r="B9" s="70"/>
      <c r="C9" s="70"/>
      <c r="D9" s="70"/>
      <c r="E9" s="70"/>
      <c r="F9" s="70"/>
      <c r="G9" s="70"/>
      <c r="H9" s="70"/>
      <c r="I9" s="70"/>
      <c r="J9" s="66"/>
      <c r="K9" s="66"/>
      <c r="L9" s="66"/>
    </row>
    <row r="10" spans="1:12" x14ac:dyDescent="0.25">
      <c r="A10" s="70"/>
      <c r="B10" s="70"/>
      <c r="C10" s="70"/>
      <c r="D10" s="70"/>
      <c r="E10" s="70"/>
      <c r="F10" s="70"/>
      <c r="G10" s="70"/>
      <c r="H10" s="70"/>
      <c r="I10" s="70"/>
      <c r="J10" s="66"/>
      <c r="K10" s="66"/>
      <c r="L10" s="66"/>
    </row>
    <row r="11" spans="1:12" x14ac:dyDescent="0.25">
      <c r="A11" s="70"/>
      <c r="B11" s="70"/>
      <c r="C11" s="70"/>
      <c r="D11" s="70"/>
      <c r="E11" s="70"/>
      <c r="F11" s="70"/>
      <c r="G11" s="70"/>
      <c r="H11" s="70"/>
      <c r="I11" s="70"/>
      <c r="J11" s="66"/>
      <c r="K11" s="66"/>
      <c r="L11" s="66"/>
    </row>
    <row r="12" spans="1:12" x14ac:dyDescent="0.25">
      <c r="A12" s="70"/>
      <c r="B12" s="70"/>
      <c r="C12" s="70"/>
      <c r="D12" s="70"/>
      <c r="E12" s="70"/>
      <c r="F12" s="70"/>
      <c r="G12" s="70"/>
      <c r="H12" s="70"/>
      <c r="I12" s="70"/>
      <c r="J12" s="66"/>
      <c r="K12" s="66"/>
      <c r="L12" s="66"/>
    </row>
    <row r="13" spans="1:12" x14ac:dyDescent="0.25">
      <c r="A13" s="70"/>
      <c r="B13" s="70"/>
      <c r="C13" s="70"/>
      <c r="D13" s="70"/>
      <c r="E13" s="70"/>
      <c r="F13" s="70"/>
      <c r="G13" s="70"/>
      <c r="H13" s="70"/>
      <c r="I13" s="70"/>
      <c r="J13" s="66"/>
      <c r="K13" s="66"/>
      <c r="L13" s="66"/>
    </row>
    <row r="14" spans="1:12" x14ac:dyDescent="0.25">
      <c r="A14" s="70"/>
      <c r="B14" s="70"/>
      <c r="C14" s="70"/>
      <c r="D14" s="70"/>
      <c r="E14" s="70"/>
      <c r="F14" s="70"/>
      <c r="G14" s="70"/>
      <c r="H14" s="70"/>
      <c r="I14" s="70"/>
      <c r="J14" s="66"/>
      <c r="K14" s="66"/>
      <c r="L14" s="66"/>
    </row>
    <row r="15" spans="1:12" x14ac:dyDescent="0.25">
      <c r="A15" s="70"/>
      <c r="B15" s="70"/>
      <c r="C15" s="70"/>
      <c r="D15" s="70"/>
      <c r="E15" s="70"/>
      <c r="F15" s="70"/>
      <c r="G15" s="70"/>
      <c r="H15" s="70"/>
      <c r="I15" s="70"/>
      <c r="J15" s="66"/>
      <c r="K15" s="66"/>
      <c r="L15" s="66"/>
    </row>
    <row r="16" spans="1:12" x14ac:dyDescent="0.25">
      <c r="A16" s="70"/>
      <c r="B16" s="70"/>
      <c r="C16" s="70"/>
      <c r="D16" s="70"/>
      <c r="E16" s="70"/>
      <c r="F16" s="70"/>
      <c r="G16" s="70"/>
      <c r="H16" s="70"/>
      <c r="I16" s="70"/>
      <c r="J16" s="66"/>
      <c r="K16" s="66"/>
      <c r="L16" s="66"/>
    </row>
    <row r="17" spans="1:12" x14ac:dyDescent="0.25">
      <c r="A17" s="70"/>
      <c r="B17" s="70"/>
      <c r="C17" s="70"/>
      <c r="D17" s="70"/>
      <c r="E17" s="70"/>
      <c r="F17" s="70"/>
      <c r="G17" s="70"/>
      <c r="H17" s="70"/>
      <c r="I17" s="70"/>
      <c r="J17" s="66"/>
      <c r="K17" s="66"/>
      <c r="L17" s="66"/>
    </row>
    <row r="18" spans="1:12" x14ac:dyDescent="0.25">
      <c r="A18" s="70"/>
      <c r="B18" s="70"/>
      <c r="C18" s="70"/>
      <c r="D18" s="70"/>
      <c r="E18" s="70"/>
      <c r="F18" s="70"/>
      <c r="G18" s="70"/>
      <c r="H18" s="70"/>
      <c r="I18" s="70"/>
      <c r="J18" s="66"/>
      <c r="K18" s="66"/>
      <c r="L18" s="66"/>
    </row>
    <row r="19" spans="1:12" x14ac:dyDescent="0.25">
      <c r="A19" s="70"/>
      <c r="B19" s="70"/>
      <c r="C19" s="70"/>
      <c r="D19" s="70"/>
      <c r="E19" s="70"/>
      <c r="F19" s="70"/>
      <c r="G19" s="70"/>
      <c r="H19" s="70"/>
      <c r="I19" s="70"/>
      <c r="J19" s="66"/>
      <c r="K19" s="66"/>
      <c r="L19" s="66"/>
    </row>
    <row r="20" spans="1:12" x14ac:dyDescent="0.25">
      <c r="A20" s="70"/>
      <c r="B20" s="70"/>
      <c r="C20" s="70"/>
      <c r="D20" s="70"/>
      <c r="E20" s="70"/>
      <c r="F20" s="70"/>
      <c r="G20" s="70"/>
      <c r="H20" s="70"/>
      <c r="I20" s="70"/>
      <c r="J20" s="66"/>
      <c r="K20" s="66"/>
      <c r="L20" s="66"/>
    </row>
    <row r="21" spans="1:12" x14ac:dyDescent="0.25">
      <c r="A21" s="70"/>
      <c r="B21" s="70"/>
      <c r="C21" s="70"/>
      <c r="D21" s="70"/>
      <c r="E21" s="70"/>
      <c r="F21" s="70"/>
      <c r="G21" s="70"/>
      <c r="H21" s="70"/>
      <c r="I21" s="70"/>
      <c r="J21" s="66"/>
      <c r="K21" s="66"/>
      <c r="L21" s="66"/>
    </row>
    <row r="22" spans="1:12" x14ac:dyDescent="0.25">
      <c r="A22" s="70"/>
      <c r="B22" s="70"/>
      <c r="C22" s="70"/>
      <c r="D22" s="70"/>
      <c r="E22" s="70"/>
      <c r="F22" s="70"/>
      <c r="G22" s="70"/>
      <c r="H22" s="70"/>
      <c r="I22" s="70"/>
      <c r="J22" s="66"/>
      <c r="K22" s="66"/>
      <c r="L22" s="66"/>
    </row>
    <row r="23" spans="1:12" x14ac:dyDescent="0.25">
      <c r="A23" s="70"/>
      <c r="B23" s="70"/>
      <c r="C23" s="70"/>
      <c r="D23" s="70"/>
      <c r="E23" s="70"/>
      <c r="F23" s="70"/>
      <c r="G23" s="70"/>
      <c r="H23" s="70"/>
      <c r="I23" s="70"/>
      <c r="J23" s="66"/>
      <c r="K23" s="66"/>
      <c r="L23" s="66"/>
    </row>
    <row r="24" spans="1:12" x14ac:dyDescent="0.25">
      <c r="A24" s="70"/>
      <c r="B24" s="70"/>
      <c r="C24" s="70"/>
      <c r="D24" s="70"/>
      <c r="E24" s="70"/>
      <c r="F24" s="70"/>
      <c r="G24" s="70"/>
      <c r="H24" s="70"/>
      <c r="I24" s="70"/>
      <c r="J24" s="66"/>
      <c r="K24" s="66"/>
      <c r="L24" s="66"/>
    </row>
    <row r="25" spans="1:12" x14ac:dyDescent="0.25">
      <c r="A25" s="70"/>
      <c r="B25" s="70"/>
      <c r="C25" s="70"/>
      <c r="D25" s="70"/>
      <c r="E25" s="70"/>
      <c r="F25" s="70"/>
      <c r="G25" s="70"/>
      <c r="H25" s="70"/>
      <c r="I25" s="70"/>
      <c r="J25" s="66"/>
      <c r="K25" s="66"/>
      <c r="L25" s="66"/>
    </row>
    <row r="26" spans="1:12" x14ac:dyDescent="0.25">
      <c r="A26" s="70"/>
      <c r="B26" s="70"/>
      <c r="C26" s="70"/>
      <c r="D26" s="70"/>
      <c r="E26" s="70"/>
      <c r="F26" s="70"/>
      <c r="G26" s="70"/>
      <c r="H26" s="70"/>
      <c r="I26" s="70"/>
      <c r="J26" s="66"/>
      <c r="K26" s="66"/>
      <c r="L26" s="66"/>
    </row>
    <row r="27" spans="1:12" x14ac:dyDescent="0.25">
      <c r="A27" s="70"/>
      <c r="B27" s="70"/>
      <c r="C27" s="70"/>
      <c r="D27" s="70"/>
      <c r="E27" s="70"/>
      <c r="F27" s="70"/>
      <c r="G27" s="70"/>
      <c r="H27" s="70"/>
      <c r="I27" s="70"/>
      <c r="J27" s="66"/>
      <c r="K27" s="66"/>
      <c r="L27" s="66"/>
    </row>
    <row r="28" spans="1:12" x14ac:dyDescent="0.25">
      <c r="A28" s="70"/>
      <c r="B28" s="70"/>
      <c r="C28" s="70"/>
      <c r="D28" s="70"/>
      <c r="E28" s="70"/>
      <c r="F28" s="70"/>
      <c r="G28" s="70"/>
      <c r="H28" s="70"/>
      <c r="I28" s="70"/>
      <c r="J28" s="66"/>
      <c r="K28" s="66"/>
      <c r="L28" s="66"/>
    </row>
    <row r="29" spans="1:12" x14ac:dyDescent="0.25">
      <c r="A29" s="70"/>
      <c r="B29" s="70"/>
      <c r="C29" s="70"/>
      <c r="D29" s="70"/>
      <c r="E29" s="70"/>
      <c r="F29" s="70"/>
      <c r="G29" s="70"/>
      <c r="H29" s="70"/>
      <c r="I29" s="70"/>
      <c r="J29" s="66"/>
      <c r="K29" s="66"/>
      <c r="L29" s="66"/>
    </row>
    <row r="30" spans="1:12" x14ac:dyDescent="0.25">
      <c r="A30" s="70"/>
      <c r="B30" s="70"/>
      <c r="C30" s="70"/>
      <c r="D30" s="70"/>
      <c r="E30" s="70"/>
      <c r="F30" s="70"/>
      <c r="G30" s="70"/>
      <c r="H30" s="70"/>
      <c r="I30" s="70"/>
      <c r="J30" s="66"/>
      <c r="K30" s="66"/>
      <c r="L30" s="66"/>
    </row>
    <row r="31" spans="1:12" x14ac:dyDescent="0.25">
      <c r="A31" s="70"/>
      <c r="B31" s="70"/>
      <c r="C31" s="70"/>
      <c r="D31" s="70"/>
      <c r="E31" s="70"/>
      <c r="F31" s="70"/>
      <c r="G31" s="70"/>
      <c r="H31" s="70"/>
      <c r="I31" s="70"/>
      <c r="J31" s="66"/>
      <c r="K31" s="66"/>
      <c r="L31" s="66"/>
    </row>
    <row r="32" spans="1:12" x14ac:dyDescent="0.25">
      <c r="A32" s="70"/>
      <c r="B32" s="70"/>
      <c r="C32" s="70"/>
      <c r="D32" s="70"/>
      <c r="E32" s="70"/>
      <c r="F32" s="70"/>
      <c r="G32" s="70"/>
      <c r="H32" s="70"/>
      <c r="I32" s="70"/>
      <c r="J32" s="66"/>
      <c r="K32" s="66"/>
      <c r="L32" s="66"/>
    </row>
    <row r="33" spans="1:12" x14ac:dyDescent="0.25">
      <c r="A33" s="70"/>
      <c r="B33" s="70"/>
      <c r="C33" s="70"/>
      <c r="D33" s="70"/>
      <c r="E33" s="70"/>
      <c r="F33" s="70"/>
      <c r="G33" s="70"/>
      <c r="H33" s="70"/>
      <c r="I33" s="70"/>
      <c r="J33" s="66"/>
      <c r="K33" s="66"/>
      <c r="L33" s="66"/>
    </row>
    <row r="34" spans="1:12" x14ac:dyDescent="0.25">
      <c r="A34" s="70"/>
      <c r="B34" s="70"/>
      <c r="C34" s="70"/>
      <c r="D34" s="70"/>
      <c r="E34" s="70"/>
      <c r="F34" s="70"/>
      <c r="G34" s="70"/>
      <c r="H34" s="70"/>
      <c r="I34" s="70"/>
      <c r="J34" s="66"/>
      <c r="K34" s="66"/>
      <c r="L34" s="66"/>
    </row>
    <row r="35" spans="1:12" x14ac:dyDescent="0.25">
      <c r="A35" s="70"/>
      <c r="B35" s="70"/>
      <c r="C35" s="70"/>
      <c r="D35" s="70"/>
      <c r="E35" s="70"/>
      <c r="F35" s="70"/>
      <c r="G35" s="70"/>
      <c r="H35" s="70"/>
      <c r="I35" s="70"/>
      <c r="J35" s="66"/>
      <c r="K35" s="66"/>
      <c r="L35" s="66"/>
    </row>
    <row r="36" spans="1:12" x14ac:dyDescent="0.25">
      <c r="A36" s="70"/>
      <c r="B36" s="70"/>
      <c r="C36" s="70"/>
      <c r="D36" s="70"/>
      <c r="E36" s="70"/>
      <c r="F36" s="70"/>
      <c r="G36" s="70"/>
      <c r="H36" s="70"/>
      <c r="I36" s="70"/>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zoomScaleNormal="100" workbookViewId="0">
      <pane ySplit="6" topLeftCell="A7" activePane="bottomLeft" state="frozen"/>
      <selection pane="bottomLeft" activeCell="O7" sqref="O7"/>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13</v>
      </c>
      <c r="D1" s="10">
        <f>MEDIAN(D7:D95474)</f>
        <v>15</v>
      </c>
      <c r="E1" s="10">
        <f>MEDIAN(E7:E95474)</f>
        <v>7.5</v>
      </c>
      <c r="F1" s="15"/>
      <c r="G1" s="10">
        <f>MEDIAN(G7:G95474)</f>
        <v>278</v>
      </c>
      <c r="H1" s="10">
        <f>MEDIAN(H7:H95474)</f>
        <v>233</v>
      </c>
      <c r="I1" s="10">
        <f>MEDIAN(I7:I95474)</f>
        <v>295</v>
      </c>
      <c r="J1" s="15"/>
      <c r="K1" s="10" t="e">
        <f>MEDIAN(K7:K95474)</f>
        <v>#NUM!</v>
      </c>
      <c r="L1" s="10" t="e">
        <f>MEDIAN(L7:L95474)</f>
        <v>#NUM!</v>
      </c>
      <c r="M1" s="10" t="e">
        <f>MEDIAN(M7:M95474)</f>
        <v>#NUM!</v>
      </c>
      <c r="N1" s="15"/>
      <c r="O1" s="10">
        <f>MEDIAN(O7:O95474)</f>
        <v>3</v>
      </c>
      <c r="P1" s="10">
        <f>MEDIAN(P7:P95474)</f>
        <v>1</v>
      </c>
      <c r="Q1" s="15"/>
      <c r="R1" s="10">
        <f>MEDIAN(R7:R95474)</f>
        <v>285</v>
      </c>
      <c r="S1" s="10">
        <f>MEDIAN(S7:S95474)</f>
        <v>262</v>
      </c>
      <c r="T1" s="15"/>
      <c r="U1" s="10">
        <f>MEDIAN(U7:U95474)</f>
        <v>31.5</v>
      </c>
      <c r="V1" s="10">
        <f>MEDIAN(V7:V95474)</f>
        <v>12</v>
      </c>
    </row>
    <row r="2" spans="1:30" s="4" customFormat="1" x14ac:dyDescent="0.25">
      <c r="A2" s="27" t="s">
        <v>7</v>
      </c>
      <c r="B2" s="16"/>
      <c r="C2" s="6">
        <f>AVERAGE(C7:C95474)</f>
        <v>11.969957081545065</v>
      </c>
      <c r="D2" s="6">
        <f>AVERAGE(D7:D95474)</f>
        <v>15.452054794520548</v>
      </c>
      <c r="E2" s="6">
        <f>AVERAGE(E7:E95474)</f>
        <v>7.2586206896551726</v>
      </c>
      <c r="F2" s="16"/>
      <c r="G2" s="6">
        <f>AVERAGE(G7:G95474)</f>
        <v>369.48723723723725</v>
      </c>
      <c r="H2" s="6">
        <f>AVERAGE(H7:H95474)</f>
        <v>341.38581560283689</v>
      </c>
      <c r="I2" s="6">
        <f>AVERAGE(I7:I95474)</f>
        <v>331.23700623700626</v>
      </c>
      <c r="J2" s="16"/>
      <c r="K2" s="6" t="e">
        <f>AVERAGE(K7:K95474)</f>
        <v>#DIV/0!</v>
      </c>
      <c r="L2" s="6" t="e">
        <f>AVERAGE(L7:L95474)</f>
        <v>#DIV/0!</v>
      </c>
      <c r="M2" s="6" t="e">
        <f>AVERAGE(M7:M95474)</f>
        <v>#DIV/0!</v>
      </c>
      <c r="N2" s="16"/>
      <c r="O2" s="6">
        <f>AVERAGE(O7:O95474)</f>
        <v>3</v>
      </c>
      <c r="P2" s="6">
        <f>AVERAGE(P7:P95474)</f>
        <v>4.5978260869565215</v>
      </c>
      <c r="Q2" s="16"/>
      <c r="R2" s="6">
        <f>AVERAGE(R7:R95474)</f>
        <v>511.21495327102804</v>
      </c>
      <c r="S2" s="6">
        <f>AVERAGE(S7:S95474)</f>
        <v>309.05</v>
      </c>
      <c r="T2" s="16"/>
      <c r="U2" s="6">
        <f>AVERAGE(U7:U95474)</f>
        <v>87.25</v>
      </c>
      <c r="V2" s="6">
        <f>AVERAGE(V7:V95474)</f>
        <v>50.428571428571431</v>
      </c>
    </row>
    <row r="3" spans="1:30" s="4" customFormat="1" ht="53.25" customHeight="1" x14ac:dyDescent="0.25">
      <c r="A3" s="71" t="s">
        <v>14</v>
      </c>
      <c r="B3" s="74" t="s">
        <v>62</v>
      </c>
      <c r="C3" s="74"/>
      <c r="D3" s="74"/>
      <c r="E3" s="74"/>
      <c r="F3" s="74"/>
      <c r="G3" s="74"/>
      <c r="H3" s="74"/>
      <c r="I3" s="74"/>
      <c r="J3" s="74"/>
      <c r="K3" s="74"/>
      <c r="L3" s="74"/>
      <c r="M3" s="74"/>
      <c r="N3" s="74"/>
      <c r="O3" s="74"/>
      <c r="P3" s="74"/>
      <c r="Q3" s="74"/>
      <c r="R3" s="74"/>
      <c r="S3" s="74"/>
      <c r="T3" s="74"/>
      <c r="U3" s="74"/>
      <c r="V3" s="74"/>
    </row>
    <row r="4" spans="1:30" s="4" customFormat="1" ht="24.75" customHeight="1" x14ac:dyDescent="0.25">
      <c r="A4" s="72"/>
      <c r="B4" s="17"/>
      <c r="C4" s="83" t="s">
        <v>15</v>
      </c>
      <c r="D4" s="84"/>
      <c r="E4" s="84"/>
      <c r="F4" s="34"/>
      <c r="G4" s="84" t="s">
        <v>16</v>
      </c>
      <c r="H4" s="84"/>
      <c r="I4" s="84"/>
      <c r="J4" s="34"/>
      <c r="K4" s="84" t="s">
        <v>17</v>
      </c>
      <c r="L4" s="84"/>
      <c r="M4" s="84"/>
      <c r="N4" s="34"/>
      <c r="O4" s="75" t="s">
        <v>63</v>
      </c>
      <c r="P4" s="75" t="s">
        <v>64</v>
      </c>
      <c r="Q4" s="34"/>
      <c r="R4" s="77" t="s">
        <v>10</v>
      </c>
      <c r="S4" s="77" t="s">
        <v>13</v>
      </c>
      <c r="T4" s="34"/>
      <c r="U4" s="79" t="s">
        <v>11</v>
      </c>
      <c r="V4" s="79" t="s">
        <v>12</v>
      </c>
    </row>
    <row r="5" spans="1:30" s="4" customFormat="1" ht="13.5" thickBot="1" x14ac:dyDescent="0.3">
      <c r="A5" s="72"/>
      <c r="B5" s="18"/>
      <c r="C5" s="81" t="s">
        <v>9</v>
      </c>
      <c r="D5" s="82"/>
      <c r="E5" s="35" t="s">
        <v>8</v>
      </c>
      <c r="F5" s="36"/>
      <c r="G5" s="82" t="s">
        <v>9</v>
      </c>
      <c r="H5" s="82"/>
      <c r="I5" s="35" t="s">
        <v>8</v>
      </c>
      <c r="J5" s="36"/>
      <c r="K5" s="82" t="s">
        <v>9</v>
      </c>
      <c r="L5" s="82"/>
      <c r="M5" s="35" t="s">
        <v>8</v>
      </c>
      <c r="N5" s="18"/>
      <c r="O5" s="75"/>
      <c r="P5" s="75"/>
      <c r="Q5" s="18"/>
      <c r="R5" s="77"/>
      <c r="S5" s="77"/>
      <c r="T5" s="18"/>
      <c r="U5" s="79"/>
      <c r="V5" s="79"/>
    </row>
    <row r="6" spans="1:30" s="5" customFormat="1" ht="38.25" customHeight="1" thickBot="1" x14ac:dyDescent="0.3">
      <c r="A6" s="73"/>
      <c r="B6" s="12"/>
      <c r="C6" s="29" t="s">
        <v>5</v>
      </c>
      <c r="D6" s="13" t="s">
        <v>1</v>
      </c>
      <c r="E6" s="23" t="s">
        <v>3</v>
      </c>
      <c r="F6" s="12"/>
      <c r="G6" s="14" t="s">
        <v>6</v>
      </c>
      <c r="H6" s="14" t="s">
        <v>2</v>
      </c>
      <c r="I6" s="22" t="s">
        <v>4</v>
      </c>
      <c r="J6" s="12"/>
      <c r="K6" s="14" t="s">
        <v>6</v>
      </c>
      <c r="L6" s="14" t="s">
        <v>2</v>
      </c>
      <c r="M6" s="22" t="s">
        <v>4</v>
      </c>
      <c r="N6" s="12"/>
      <c r="O6" s="76"/>
      <c r="P6" s="76"/>
      <c r="Q6" s="12"/>
      <c r="R6" s="78"/>
      <c r="S6" s="78"/>
      <c r="T6" s="12"/>
      <c r="U6" s="80"/>
      <c r="V6" s="80"/>
      <c r="AD6" s="11"/>
    </row>
    <row r="7" spans="1:30" ht="14" x14ac:dyDescent="0.3">
      <c r="A7" s="32">
        <v>1</v>
      </c>
      <c r="B7" s="19"/>
      <c r="C7" s="69">
        <v>9</v>
      </c>
      <c r="D7" s="69">
        <v>12</v>
      </c>
      <c r="E7" s="9">
        <v>13</v>
      </c>
      <c r="F7" s="19"/>
      <c r="G7" s="7">
        <v>1633</v>
      </c>
      <c r="H7" s="69">
        <v>1633</v>
      </c>
      <c r="I7" s="7">
        <v>1467</v>
      </c>
      <c r="J7" s="19"/>
      <c r="K7" s="24"/>
      <c r="L7" s="24"/>
      <c r="M7" s="24"/>
      <c r="N7" s="19"/>
      <c r="O7" s="41">
        <v>3</v>
      </c>
      <c r="P7" s="42">
        <v>1</v>
      </c>
      <c r="Q7" s="19"/>
      <c r="R7" s="7">
        <v>1547</v>
      </c>
      <c r="S7" s="69">
        <v>695</v>
      </c>
      <c r="T7" s="19"/>
      <c r="U7" s="24">
        <v>32</v>
      </c>
      <c r="V7" s="41">
        <v>240</v>
      </c>
      <c r="W7" s="67" t="s">
        <v>86</v>
      </c>
      <c r="X7" s="67" t="s">
        <v>87</v>
      </c>
      <c r="Y7" s="67" t="s">
        <v>88</v>
      </c>
      <c r="Z7" s="68" t="s">
        <v>89</v>
      </c>
      <c r="AD7" s="2"/>
    </row>
    <row r="8" spans="1:30" ht="14" x14ac:dyDescent="0.3">
      <c r="A8" s="33">
        <f>A7+1</f>
        <v>2</v>
      </c>
      <c r="B8" s="20"/>
      <c r="C8" s="69">
        <v>3</v>
      </c>
      <c r="D8" s="69">
        <v>10</v>
      </c>
      <c r="E8" s="9">
        <v>12</v>
      </c>
      <c r="F8" s="20"/>
      <c r="G8" s="8">
        <v>1651</v>
      </c>
      <c r="H8" s="69">
        <v>1576</v>
      </c>
      <c r="I8" s="8">
        <v>1316</v>
      </c>
      <c r="J8" s="20"/>
      <c r="K8" s="25"/>
      <c r="L8" s="25"/>
      <c r="M8" s="25"/>
      <c r="N8" s="20"/>
      <c r="O8" s="41"/>
      <c r="P8" s="41">
        <v>1</v>
      </c>
      <c r="Q8" s="20"/>
      <c r="R8" s="8">
        <v>1520</v>
      </c>
      <c r="S8" s="8">
        <v>609</v>
      </c>
      <c r="T8" s="20"/>
      <c r="U8" s="25">
        <v>42</v>
      </c>
      <c r="V8" s="41">
        <v>74</v>
      </c>
      <c r="W8" s="67" t="s">
        <v>73</v>
      </c>
      <c r="X8" s="1">
        <f>COUNTIFS(C7:C500000,"&gt;=0",C7:C500000,"&lt;=20")</f>
        <v>233</v>
      </c>
      <c r="Y8" s="67">
        <f>COUNTIFS(G7:G500000,"&gt;=0",G7:G500000,"&lt;=20")</f>
        <v>3</v>
      </c>
      <c r="Z8" s="1">
        <f>COUNTIFS(K7:K500000,"&gt;=0",K7:K500000,"&lt;=20")</f>
        <v>0</v>
      </c>
      <c r="AD8" s="2"/>
    </row>
    <row r="9" spans="1:30" ht="14" x14ac:dyDescent="0.3">
      <c r="A9" s="33">
        <f t="shared" ref="A9:A72" si="0">A8+1</f>
        <v>3</v>
      </c>
      <c r="B9" s="20"/>
      <c r="C9" s="69">
        <v>6</v>
      </c>
      <c r="D9" s="69">
        <v>18</v>
      </c>
      <c r="E9" s="25">
        <v>8</v>
      </c>
      <c r="F9" s="20"/>
      <c r="G9" s="8">
        <v>1515</v>
      </c>
      <c r="H9" s="69">
        <v>1467</v>
      </c>
      <c r="I9" s="8">
        <v>1274</v>
      </c>
      <c r="J9" s="20"/>
      <c r="K9" s="25"/>
      <c r="L9" s="25"/>
      <c r="M9" s="25"/>
      <c r="N9" s="20"/>
      <c r="O9" s="41"/>
      <c r="P9" s="41">
        <v>1</v>
      </c>
      <c r="Q9" s="20"/>
      <c r="R9" s="8">
        <v>1604</v>
      </c>
      <c r="S9" s="8">
        <v>609</v>
      </c>
      <c r="T9" s="20"/>
      <c r="U9" s="25">
        <v>66</v>
      </c>
      <c r="V9" s="41">
        <v>12</v>
      </c>
      <c r="W9" s="67" t="s">
        <v>74</v>
      </c>
      <c r="X9" s="1">
        <f>COUNTIFS(C7:C500000,"&gt;20",C7:C500000,"&lt;=40")</f>
        <v>0</v>
      </c>
      <c r="Y9" s="67">
        <f>COUNTIFS(G7:G500000,"&gt;20",G7:G500000,"&lt;=40")</f>
        <v>208</v>
      </c>
      <c r="Z9" s="1">
        <f>COUNTIFS(K7:K500000,"&gt;20",K7:K500000,"&lt;=40")</f>
        <v>0</v>
      </c>
      <c r="AD9" s="2"/>
    </row>
    <row r="10" spans="1:30" ht="14" x14ac:dyDescent="0.3">
      <c r="A10" s="33">
        <f t="shared" si="0"/>
        <v>4</v>
      </c>
      <c r="B10" s="20"/>
      <c r="C10" s="69">
        <v>16</v>
      </c>
      <c r="D10" s="69">
        <v>20</v>
      </c>
      <c r="E10" s="25">
        <v>0</v>
      </c>
      <c r="F10" s="20"/>
      <c r="G10" s="8">
        <v>1576</v>
      </c>
      <c r="H10" s="69">
        <v>1375</v>
      </c>
      <c r="I10" s="8">
        <v>1274</v>
      </c>
      <c r="J10" s="20"/>
      <c r="K10" s="25"/>
      <c r="L10" s="25"/>
      <c r="M10" s="25"/>
      <c r="N10" s="20"/>
      <c r="O10" s="41"/>
      <c r="P10" s="41">
        <v>1</v>
      </c>
      <c r="Q10" s="20"/>
      <c r="R10" s="8">
        <v>1498</v>
      </c>
      <c r="S10" s="8">
        <v>676</v>
      </c>
      <c r="T10" s="20"/>
      <c r="U10" s="25">
        <v>17</v>
      </c>
      <c r="V10" s="41">
        <v>12</v>
      </c>
      <c r="W10" s="67" t="s">
        <v>75</v>
      </c>
      <c r="X10" s="1">
        <f>COUNTIFS(C7:C500000,"&gt;40",C7:C500000,"&lt;=60")</f>
        <v>0</v>
      </c>
      <c r="Y10" s="67">
        <f>COUNTIFS(G7:G500000,"&gt;40",G7:G500000,"&lt;=60")</f>
        <v>61</v>
      </c>
      <c r="Z10" s="1">
        <f>COUNTIFS(K7:K500000,"&gt;40",K7:K500000,"&lt;=60")</f>
        <v>0</v>
      </c>
      <c r="AD10" s="2"/>
    </row>
    <row r="11" spans="1:30" ht="14" x14ac:dyDescent="0.3">
      <c r="A11" s="33">
        <f t="shared" si="0"/>
        <v>5</v>
      </c>
      <c r="B11" s="20"/>
      <c r="C11" s="69">
        <v>4</v>
      </c>
      <c r="D11" s="69">
        <v>20</v>
      </c>
      <c r="E11" s="25">
        <v>20</v>
      </c>
      <c r="F11" s="20"/>
      <c r="G11" s="8">
        <v>1467</v>
      </c>
      <c r="H11" s="69">
        <v>1333</v>
      </c>
      <c r="I11" s="8">
        <v>1162</v>
      </c>
      <c r="J11" s="20"/>
      <c r="K11" s="25"/>
      <c r="L11" s="25"/>
      <c r="M11" s="25"/>
      <c r="N11" s="20"/>
      <c r="O11" s="41"/>
      <c r="P11" s="41">
        <v>1</v>
      </c>
      <c r="Q11" s="20"/>
      <c r="R11" s="8">
        <v>1505</v>
      </c>
      <c r="S11" s="8">
        <v>660</v>
      </c>
      <c r="T11" s="20"/>
      <c r="U11" s="25">
        <v>120</v>
      </c>
      <c r="V11" s="41">
        <v>9</v>
      </c>
      <c r="W11" s="67" t="s">
        <v>76</v>
      </c>
      <c r="X11" s="1">
        <f>COUNTIFS(C7:C500000,"&gt;60",C7:C500000,"&lt;=80")</f>
        <v>0</v>
      </c>
      <c r="Y11" s="67">
        <f>COUNTIFS(G7:G500000,"&gt;60",G7:G500000,"&lt;=80")</f>
        <v>44</v>
      </c>
      <c r="Z11" s="1">
        <f>COUNTIFS(K7:K500000,"&gt;60",K7:K500000,"&lt;=80")</f>
        <v>0</v>
      </c>
      <c r="AD11" s="2"/>
    </row>
    <row r="12" spans="1:30" ht="14" x14ac:dyDescent="0.3">
      <c r="A12" s="33">
        <f t="shared" si="0"/>
        <v>6</v>
      </c>
      <c r="B12" s="20"/>
      <c r="C12" s="69">
        <v>7</v>
      </c>
      <c r="D12" s="69">
        <v>19</v>
      </c>
      <c r="E12" s="25">
        <v>19</v>
      </c>
      <c r="F12" s="20"/>
      <c r="G12" s="8">
        <v>1444</v>
      </c>
      <c r="H12" s="69">
        <v>1379</v>
      </c>
      <c r="I12" s="8">
        <v>1155</v>
      </c>
      <c r="J12" s="20"/>
      <c r="K12" s="25"/>
      <c r="L12" s="25"/>
      <c r="M12" s="25"/>
      <c r="N12" s="20"/>
      <c r="O12" s="41"/>
      <c r="P12" s="41">
        <v>1</v>
      </c>
      <c r="Q12" s="20"/>
      <c r="R12" s="8">
        <v>1592</v>
      </c>
      <c r="S12" s="8">
        <v>655</v>
      </c>
      <c r="T12" s="20"/>
      <c r="U12" s="25">
        <v>17</v>
      </c>
      <c r="V12" s="41">
        <v>3</v>
      </c>
      <c r="W12" s="67" t="s">
        <v>77</v>
      </c>
      <c r="X12" s="1">
        <f>COUNTIFS(C7:C500000,"&gt;80",C7:C500000,"&lt;=100")</f>
        <v>0</v>
      </c>
      <c r="Y12" s="67">
        <f>COUNTIFS(G7:G500000,"&gt;80",G7:G500000,"&lt;=100")</f>
        <v>45</v>
      </c>
      <c r="Z12" s="1">
        <f>COUNTIFS(K7:K500000,"&gt;80",K7:K500000,"&lt;=100")</f>
        <v>0</v>
      </c>
      <c r="AD12" s="2"/>
    </row>
    <row r="13" spans="1:30" ht="14" x14ac:dyDescent="0.3">
      <c r="A13" s="33">
        <f>A12+1</f>
        <v>7</v>
      </c>
      <c r="B13" s="20"/>
      <c r="C13" s="69">
        <v>18</v>
      </c>
      <c r="D13" s="69">
        <v>19</v>
      </c>
      <c r="E13" s="25">
        <v>0</v>
      </c>
      <c r="F13" s="20"/>
      <c r="G13" s="8">
        <v>1401</v>
      </c>
      <c r="H13" s="69">
        <v>1303</v>
      </c>
      <c r="I13" s="8">
        <v>1111</v>
      </c>
      <c r="J13" s="20"/>
      <c r="K13" s="25"/>
      <c r="L13" s="25"/>
      <c r="M13" s="25"/>
      <c r="N13" s="20"/>
      <c r="O13" s="41"/>
      <c r="P13" s="41">
        <v>1</v>
      </c>
      <c r="Q13" s="20"/>
      <c r="R13" s="8">
        <v>1579</v>
      </c>
      <c r="S13" s="8">
        <v>635</v>
      </c>
      <c r="T13" s="20"/>
      <c r="U13" s="25">
        <v>53</v>
      </c>
      <c r="V13" s="41">
        <v>3</v>
      </c>
      <c r="W13" s="67" t="s">
        <v>78</v>
      </c>
      <c r="X13" s="1">
        <f>COUNTIFS(C7:C500000,"&gt;100",C7:C500000,"&lt;=120")</f>
        <v>0</v>
      </c>
      <c r="Y13" s="67">
        <f>COUNTIFS(G7:G500000,"&gt;100",G7:G500000,"&lt;=120")</f>
        <v>35</v>
      </c>
      <c r="Z13" s="1">
        <f>COUNTIFS(K7:K500000,"&gt;100",K7:K500000,"&lt;=120")</f>
        <v>0</v>
      </c>
      <c r="AD13" s="2"/>
    </row>
    <row r="14" spans="1:30" ht="14" x14ac:dyDescent="0.3">
      <c r="A14" s="33">
        <f t="shared" si="0"/>
        <v>8</v>
      </c>
      <c r="B14" s="20"/>
      <c r="C14" s="69">
        <v>0</v>
      </c>
      <c r="D14" s="69">
        <v>12</v>
      </c>
      <c r="E14" s="25">
        <v>19</v>
      </c>
      <c r="F14" s="20"/>
      <c r="G14" s="8">
        <v>1401</v>
      </c>
      <c r="H14" s="69">
        <v>1248</v>
      </c>
      <c r="I14" s="8">
        <v>970</v>
      </c>
      <c r="J14" s="20"/>
      <c r="K14" s="25"/>
      <c r="L14" s="25"/>
      <c r="M14" s="25"/>
      <c r="N14" s="20"/>
      <c r="O14" s="41"/>
      <c r="P14" s="41">
        <v>102</v>
      </c>
      <c r="Q14" s="20"/>
      <c r="R14" s="8">
        <v>1481</v>
      </c>
      <c r="S14" s="8">
        <v>616</v>
      </c>
      <c r="T14" s="20"/>
      <c r="U14" s="25">
        <v>17</v>
      </c>
      <c r="V14" s="25"/>
      <c r="W14" s="67" t="s">
        <v>79</v>
      </c>
      <c r="X14" s="1">
        <f>COUNTIFS(C7:C500000,"&gt;120",C7:C500000,"&lt;=140")</f>
        <v>0</v>
      </c>
      <c r="Y14" s="67">
        <f>COUNTIFS(G7:G500000,"&gt;120",G7:G500000,"&lt;=140")</f>
        <v>41</v>
      </c>
      <c r="Z14" s="1">
        <f>COUNTIFS(K7:K500000,"&gt;120",K7:K500000,"&lt;=140")</f>
        <v>0</v>
      </c>
      <c r="AD14" s="2"/>
    </row>
    <row r="15" spans="1:30" ht="14" x14ac:dyDescent="0.3">
      <c r="A15" s="33">
        <f t="shared" si="0"/>
        <v>9</v>
      </c>
      <c r="B15" s="20"/>
      <c r="C15" s="69">
        <v>19</v>
      </c>
      <c r="D15" s="69">
        <v>17</v>
      </c>
      <c r="E15" s="25">
        <v>18</v>
      </c>
      <c r="F15" s="20"/>
      <c r="G15" s="8">
        <v>1385</v>
      </c>
      <c r="H15" s="69">
        <v>1174</v>
      </c>
      <c r="I15" s="8">
        <v>962</v>
      </c>
      <c r="J15" s="20"/>
      <c r="K15" s="25"/>
      <c r="L15" s="25"/>
      <c r="M15" s="25"/>
      <c r="N15" s="20"/>
      <c r="O15" s="41"/>
      <c r="P15" s="41">
        <v>1</v>
      </c>
      <c r="Q15" s="20"/>
      <c r="R15" s="8">
        <v>1569</v>
      </c>
      <c r="S15" s="8">
        <v>549</v>
      </c>
      <c r="T15" s="20"/>
      <c r="U15" s="25">
        <v>17</v>
      </c>
      <c r="V15" s="25"/>
      <c r="W15" s="67" t="s">
        <v>80</v>
      </c>
      <c r="X15" s="1">
        <f>COUNTIFS(C7:C500000,"&gt;140",C7:C500000,"&lt;=160")</f>
        <v>0</v>
      </c>
      <c r="Y15" s="67">
        <f>COUNTIFS(G7:G500000,"&gt;140",G7:G500000,"&lt;=160")</f>
        <v>32</v>
      </c>
      <c r="Z15" s="1">
        <f>COUNTIFS(K7:K500000,"&gt;140",K7:K500000,"&lt;=160")</f>
        <v>0</v>
      </c>
      <c r="AD15" s="2"/>
    </row>
    <row r="16" spans="1:30" ht="14" x14ac:dyDescent="0.3">
      <c r="A16" s="33">
        <f t="shared" si="0"/>
        <v>10</v>
      </c>
      <c r="B16" s="20"/>
      <c r="C16" s="69">
        <v>15</v>
      </c>
      <c r="D16" s="69">
        <v>10</v>
      </c>
      <c r="E16" s="25">
        <v>0</v>
      </c>
      <c r="F16" s="20"/>
      <c r="G16" s="8">
        <v>1385</v>
      </c>
      <c r="H16" s="69">
        <v>1292</v>
      </c>
      <c r="I16" s="8">
        <v>956</v>
      </c>
      <c r="J16" s="20"/>
      <c r="K16" s="25"/>
      <c r="L16" s="25"/>
      <c r="M16" s="25"/>
      <c r="N16" s="20"/>
      <c r="O16" s="41"/>
      <c r="P16" s="41">
        <v>1</v>
      </c>
      <c r="Q16" s="20"/>
      <c r="R16" s="8">
        <v>1489</v>
      </c>
      <c r="S16" s="8">
        <v>395</v>
      </c>
      <c r="T16" s="20"/>
      <c r="U16" s="25">
        <v>391</v>
      </c>
      <c r="V16" s="25"/>
      <c r="W16" s="67" t="s">
        <v>81</v>
      </c>
      <c r="X16" s="1">
        <f>COUNTIFS(C7:C500000,"&gt;160",C7:C500000,"&lt;=180")</f>
        <v>0</v>
      </c>
      <c r="Y16" s="67">
        <f>COUNTIFS(G7:G500000,"&gt;160",G7:G500000,"&lt;=180")</f>
        <v>41</v>
      </c>
      <c r="Z16" s="1">
        <f>COUNTIFS(K7:K500000,"&gt;160",K7:K500000,"&lt;=180")</f>
        <v>0</v>
      </c>
      <c r="AD16" s="2"/>
    </row>
    <row r="17" spans="1:30" ht="14" x14ac:dyDescent="0.3">
      <c r="A17" s="33">
        <f t="shared" si="0"/>
        <v>11</v>
      </c>
      <c r="B17" s="20"/>
      <c r="C17" s="69">
        <v>15</v>
      </c>
      <c r="D17" s="69">
        <v>15</v>
      </c>
      <c r="E17" s="25">
        <v>10</v>
      </c>
      <c r="F17" s="20"/>
      <c r="G17" s="8">
        <v>1385</v>
      </c>
      <c r="H17" s="69">
        <v>1266</v>
      </c>
      <c r="I17" s="8">
        <v>953</v>
      </c>
      <c r="J17" s="20"/>
      <c r="K17" s="25"/>
      <c r="L17" s="25"/>
      <c r="M17" s="25"/>
      <c r="N17" s="20"/>
      <c r="O17" s="41"/>
      <c r="P17" s="41">
        <v>29</v>
      </c>
      <c r="Q17" s="20"/>
      <c r="R17" s="8">
        <v>1472</v>
      </c>
      <c r="S17" s="8">
        <v>395</v>
      </c>
      <c r="T17" s="20"/>
      <c r="U17" s="25">
        <v>391</v>
      </c>
      <c r="V17" s="25"/>
      <c r="W17" s="67" t="s">
        <v>82</v>
      </c>
      <c r="X17" s="1">
        <f>COUNTIFS(C7:C500000,"&gt;180",C7:C500000,"&lt;=200")</f>
        <v>0</v>
      </c>
      <c r="Y17" s="67">
        <f>COUNTIFS(G7:G500000,"&gt;180",G7:G500000,"&lt;=200")</f>
        <v>33</v>
      </c>
      <c r="Z17" s="1">
        <f>COUNTIFS(K7:K500000,"&gt;180",K7:K500000,"&lt;=200")</f>
        <v>0</v>
      </c>
      <c r="AD17" s="2"/>
    </row>
    <row r="18" spans="1:30" ht="14" x14ac:dyDescent="0.3">
      <c r="A18" s="33">
        <f t="shared" si="0"/>
        <v>12</v>
      </c>
      <c r="B18" s="20"/>
      <c r="C18" s="69">
        <v>15</v>
      </c>
      <c r="D18" s="69">
        <v>15</v>
      </c>
      <c r="E18" s="25">
        <v>0</v>
      </c>
      <c r="F18" s="20"/>
      <c r="G18" s="8">
        <v>1385</v>
      </c>
      <c r="H18" s="69">
        <v>1141</v>
      </c>
      <c r="I18" s="8">
        <v>953</v>
      </c>
      <c r="J18" s="20"/>
      <c r="K18" s="25"/>
      <c r="L18" s="25"/>
      <c r="M18" s="25"/>
      <c r="N18" s="20"/>
      <c r="O18" s="41"/>
      <c r="P18" s="41">
        <v>29</v>
      </c>
      <c r="Q18" s="20"/>
      <c r="R18" s="8">
        <v>1495</v>
      </c>
      <c r="S18" s="8">
        <v>294</v>
      </c>
      <c r="T18" s="20"/>
      <c r="U18" s="25">
        <v>391</v>
      </c>
      <c r="V18" s="25"/>
      <c r="W18" s="67" t="s">
        <v>83</v>
      </c>
      <c r="X18" s="1">
        <f>COUNTIFS(C7:C500000,"&gt;200",C7:C500000,"&lt;=300")</f>
        <v>0</v>
      </c>
      <c r="Y18" s="67">
        <f>COUNTIFS(G7:G500000,"&gt;200",G7:G500000,"&lt;=300")</f>
        <v>162</v>
      </c>
      <c r="Z18" s="1">
        <f>COUNTIFS(K7:K500000,"&gt;200",K7:K500000,"&lt;=300")</f>
        <v>0</v>
      </c>
      <c r="AD18" s="2"/>
    </row>
    <row r="19" spans="1:30" ht="14" x14ac:dyDescent="0.3">
      <c r="A19" s="33">
        <f t="shared" si="0"/>
        <v>13</v>
      </c>
      <c r="B19" s="20"/>
      <c r="C19" s="69">
        <v>13</v>
      </c>
      <c r="D19" s="69">
        <v>12</v>
      </c>
      <c r="E19" s="25">
        <v>17</v>
      </c>
      <c r="F19" s="20"/>
      <c r="G19" s="8">
        <v>1375</v>
      </c>
      <c r="H19" s="69">
        <v>1227</v>
      </c>
      <c r="I19" s="8">
        <v>1018</v>
      </c>
      <c r="J19" s="20"/>
      <c r="K19" s="25"/>
      <c r="L19" s="25"/>
      <c r="M19" s="25"/>
      <c r="N19" s="20"/>
      <c r="O19" s="41"/>
      <c r="P19" s="41">
        <v>29</v>
      </c>
      <c r="Q19" s="20"/>
      <c r="R19" s="8">
        <v>1499</v>
      </c>
      <c r="S19" s="8">
        <v>282</v>
      </c>
      <c r="T19" s="20"/>
      <c r="U19" s="25">
        <v>391</v>
      </c>
      <c r="V19" s="25"/>
      <c r="W19" s="67" t="s">
        <v>84</v>
      </c>
      <c r="X19" s="1">
        <f>COUNTIFS(C7:C500000,"&gt;300",C7:C500000,"&lt;=400")</f>
        <v>0</v>
      </c>
      <c r="Y19" s="67">
        <f>COUNTIFS(G7:G500000,"&gt;300",G7:G500000,"&lt;=400")</f>
        <v>125</v>
      </c>
      <c r="Z19" s="1">
        <f>COUNTIFS(K7:K500000,"&gt;300",K7:K500000,"&lt;=400")</f>
        <v>0</v>
      </c>
      <c r="AD19" s="2"/>
    </row>
    <row r="20" spans="1:30" ht="14" x14ac:dyDescent="0.3">
      <c r="A20" s="33">
        <f t="shared" si="0"/>
        <v>14</v>
      </c>
      <c r="B20" s="20"/>
      <c r="C20" s="69">
        <v>13</v>
      </c>
      <c r="D20" s="69">
        <v>20</v>
      </c>
      <c r="E20" s="25">
        <v>17</v>
      </c>
      <c r="F20" s="20"/>
      <c r="G20" s="8">
        <v>1317</v>
      </c>
      <c r="H20" s="69">
        <v>1034</v>
      </c>
      <c r="I20" s="8">
        <v>888</v>
      </c>
      <c r="J20" s="20"/>
      <c r="K20" s="25"/>
      <c r="L20" s="25"/>
      <c r="M20" s="25"/>
      <c r="N20" s="20"/>
      <c r="O20" s="41"/>
      <c r="P20" s="41">
        <v>28</v>
      </c>
      <c r="Q20" s="20"/>
      <c r="R20" s="8">
        <v>1372</v>
      </c>
      <c r="S20" s="8">
        <v>279</v>
      </c>
      <c r="T20" s="20"/>
      <c r="U20" s="25">
        <v>391</v>
      </c>
      <c r="V20" s="25"/>
      <c r="W20" s="67" t="s">
        <v>85</v>
      </c>
      <c r="X20" s="1">
        <f>COUNTIFS(C7:C500000,"&gt;400")</f>
        <v>0</v>
      </c>
      <c r="Y20" s="67">
        <f>COUNTIFS(G7:G500000,"&gt;=401")</f>
        <v>502</v>
      </c>
      <c r="Z20" s="1">
        <f>COUNTIFS(K7:K500000,"&gt;=401")</f>
        <v>0</v>
      </c>
      <c r="AD20" s="2"/>
    </row>
    <row r="21" spans="1:30" ht="14" x14ac:dyDescent="0.3">
      <c r="A21" s="33">
        <f t="shared" si="0"/>
        <v>15</v>
      </c>
      <c r="B21" s="20"/>
      <c r="C21" s="69">
        <v>5</v>
      </c>
      <c r="D21" s="69">
        <v>17</v>
      </c>
      <c r="E21" s="25">
        <v>16</v>
      </c>
      <c r="F21" s="20"/>
      <c r="G21" s="8">
        <v>1333</v>
      </c>
      <c r="H21" s="69">
        <v>1116</v>
      </c>
      <c r="I21" s="8">
        <v>872</v>
      </c>
      <c r="J21" s="20"/>
      <c r="K21" s="25"/>
      <c r="L21" s="25"/>
      <c r="M21" s="25"/>
      <c r="N21" s="20"/>
      <c r="O21" s="41"/>
      <c r="P21" s="41">
        <v>28</v>
      </c>
      <c r="Q21" s="20"/>
      <c r="R21" s="8">
        <v>1286</v>
      </c>
      <c r="S21" s="8">
        <v>262</v>
      </c>
      <c r="T21" s="20"/>
      <c r="U21" s="25">
        <v>391</v>
      </c>
      <c r="V21" s="25"/>
      <c r="AD21" s="2"/>
    </row>
    <row r="22" spans="1:30" ht="14" x14ac:dyDescent="0.3">
      <c r="A22" s="33">
        <f t="shared" si="0"/>
        <v>16</v>
      </c>
      <c r="B22" s="20"/>
      <c r="C22" s="69">
        <v>5</v>
      </c>
      <c r="D22" s="69">
        <v>11</v>
      </c>
      <c r="E22" s="25">
        <v>16</v>
      </c>
      <c r="F22" s="20"/>
      <c r="G22" s="8">
        <v>1379</v>
      </c>
      <c r="H22" s="69">
        <v>1177</v>
      </c>
      <c r="I22" s="8">
        <v>819</v>
      </c>
      <c r="J22" s="20"/>
      <c r="K22" s="25"/>
      <c r="L22" s="25"/>
      <c r="M22" s="25"/>
      <c r="N22" s="20"/>
      <c r="O22" s="41"/>
      <c r="P22" s="41">
        <v>28</v>
      </c>
      <c r="Q22" s="20"/>
      <c r="R22" s="8">
        <v>1253</v>
      </c>
      <c r="S22" s="8">
        <v>262</v>
      </c>
      <c r="T22" s="20"/>
      <c r="U22" s="25">
        <v>391</v>
      </c>
      <c r="V22" s="25"/>
      <c r="AD22" s="2"/>
    </row>
    <row r="23" spans="1:30" ht="14" x14ac:dyDescent="0.3">
      <c r="A23" s="33">
        <f t="shared" si="0"/>
        <v>17</v>
      </c>
      <c r="B23" s="20"/>
      <c r="C23" s="69">
        <v>4</v>
      </c>
      <c r="D23" s="69">
        <v>9</v>
      </c>
      <c r="E23" s="25">
        <v>16</v>
      </c>
      <c r="F23" s="20"/>
      <c r="G23" s="8">
        <v>1303</v>
      </c>
      <c r="H23" s="69">
        <v>1207</v>
      </c>
      <c r="I23" s="8">
        <v>804</v>
      </c>
      <c r="J23" s="20"/>
      <c r="K23" s="25"/>
      <c r="L23" s="25"/>
      <c r="M23" s="25"/>
      <c r="N23" s="20"/>
      <c r="O23" s="41"/>
      <c r="P23" s="41">
        <v>1</v>
      </c>
      <c r="Q23" s="20"/>
      <c r="R23" s="8">
        <v>1216</v>
      </c>
      <c r="S23" s="8">
        <v>262</v>
      </c>
      <c r="T23" s="20"/>
      <c r="U23" s="25">
        <v>11</v>
      </c>
      <c r="V23" s="25"/>
      <c r="AD23" s="2"/>
    </row>
    <row r="24" spans="1:30" ht="14" x14ac:dyDescent="0.3">
      <c r="A24" s="33">
        <f t="shared" si="0"/>
        <v>18</v>
      </c>
      <c r="B24" s="20"/>
      <c r="C24" s="69">
        <v>4</v>
      </c>
      <c r="D24" s="69">
        <v>7</v>
      </c>
      <c r="E24" s="25">
        <v>16</v>
      </c>
      <c r="F24" s="20"/>
      <c r="G24" s="8">
        <v>1283</v>
      </c>
      <c r="H24" s="69">
        <v>1050</v>
      </c>
      <c r="I24" s="8">
        <v>795</v>
      </c>
      <c r="J24" s="20"/>
      <c r="K24" s="25"/>
      <c r="L24" s="25"/>
      <c r="M24" s="25"/>
      <c r="N24" s="20"/>
      <c r="O24" s="41"/>
      <c r="P24" s="41">
        <v>1</v>
      </c>
      <c r="Q24" s="20"/>
      <c r="R24" s="8">
        <v>1324</v>
      </c>
      <c r="S24" s="8">
        <v>262</v>
      </c>
      <c r="T24" s="20"/>
      <c r="U24" s="25">
        <v>11</v>
      </c>
      <c r="V24" s="25"/>
      <c r="AD24" s="2"/>
    </row>
    <row r="25" spans="1:30" ht="14" x14ac:dyDescent="0.3">
      <c r="A25" s="33">
        <f t="shared" si="0"/>
        <v>19</v>
      </c>
      <c r="B25" s="20"/>
      <c r="C25" s="69">
        <v>2</v>
      </c>
      <c r="D25" s="69">
        <v>13</v>
      </c>
      <c r="E25" s="25">
        <v>0</v>
      </c>
      <c r="F25" s="20"/>
      <c r="G25" s="8">
        <v>1285</v>
      </c>
      <c r="H25" s="69">
        <v>1053</v>
      </c>
      <c r="I25" s="8">
        <v>795</v>
      </c>
      <c r="J25" s="20"/>
      <c r="K25" s="25"/>
      <c r="L25" s="25"/>
      <c r="M25" s="25"/>
      <c r="N25" s="20"/>
      <c r="O25" s="41"/>
      <c r="P25" s="41">
        <v>1</v>
      </c>
      <c r="Q25" s="20"/>
      <c r="R25" s="8">
        <v>1299</v>
      </c>
      <c r="S25" s="8">
        <v>262</v>
      </c>
      <c r="T25" s="20"/>
      <c r="U25" s="25">
        <v>11</v>
      </c>
      <c r="V25" s="25"/>
      <c r="AD25" s="2"/>
    </row>
    <row r="26" spans="1:30" ht="14" x14ac:dyDescent="0.3">
      <c r="A26" s="33">
        <f t="shared" si="0"/>
        <v>20</v>
      </c>
      <c r="B26" s="20"/>
      <c r="C26" s="69">
        <v>2</v>
      </c>
      <c r="D26" s="69">
        <v>13</v>
      </c>
      <c r="E26" s="25">
        <v>0</v>
      </c>
      <c r="F26" s="20"/>
      <c r="G26" s="8">
        <v>1323</v>
      </c>
      <c r="H26" s="69">
        <v>1053</v>
      </c>
      <c r="I26" s="8">
        <v>786</v>
      </c>
      <c r="J26" s="20"/>
      <c r="K26" s="25"/>
      <c r="L26" s="25"/>
      <c r="M26" s="25"/>
      <c r="N26" s="20"/>
      <c r="O26" s="41"/>
      <c r="P26" s="41">
        <v>1</v>
      </c>
      <c r="Q26" s="20"/>
      <c r="R26" s="8">
        <v>1129</v>
      </c>
      <c r="S26" s="8">
        <v>262</v>
      </c>
      <c r="T26" s="20"/>
      <c r="U26" s="25">
        <v>43</v>
      </c>
      <c r="V26" s="25"/>
      <c r="AD26" s="2"/>
    </row>
    <row r="27" spans="1:30" ht="14" x14ac:dyDescent="0.3">
      <c r="A27" s="33">
        <f t="shared" si="0"/>
        <v>21</v>
      </c>
      <c r="B27" s="20"/>
      <c r="C27" s="69">
        <v>12</v>
      </c>
      <c r="D27" s="69">
        <v>17</v>
      </c>
      <c r="E27" s="25">
        <v>15</v>
      </c>
      <c r="F27" s="20"/>
      <c r="G27" s="8">
        <v>1244</v>
      </c>
      <c r="H27" s="69">
        <v>1178</v>
      </c>
      <c r="I27" s="8">
        <v>784</v>
      </c>
      <c r="J27" s="20"/>
      <c r="K27" s="25"/>
      <c r="L27" s="25"/>
      <c r="M27" s="25"/>
      <c r="N27" s="20"/>
      <c r="O27" s="41"/>
      <c r="P27" s="41">
        <v>1</v>
      </c>
      <c r="Q27" s="20"/>
      <c r="R27" s="8">
        <v>1217</v>
      </c>
      <c r="S27" s="8">
        <v>262</v>
      </c>
      <c r="T27" s="20"/>
      <c r="U27" s="25">
        <v>38</v>
      </c>
      <c r="V27" s="25"/>
      <c r="AD27" s="2"/>
    </row>
    <row r="28" spans="1:30" ht="14" x14ac:dyDescent="0.3">
      <c r="A28" s="33">
        <f t="shared" si="0"/>
        <v>22</v>
      </c>
      <c r="B28" s="20"/>
      <c r="C28" s="69">
        <v>11</v>
      </c>
      <c r="D28" s="69">
        <v>14</v>
      </c>
      <c r="E28" s="25">
        <v>6</v>
      </c>
      <c r="F28" s="20"/>
      <c r="G28" s="8">
        <v>1248</v>
      </c>
      <c r="H28" s="69">
        <v>1225</v>
      </c>
      <c r="I28" s="8">
        <v>784</v>
      </c>
      <c r="J28" s="20"/>
      <c r="K28" s="25"/>
      <c r="L28" s="25"/>
      <c r="M28" s="25"/>
      <c r="N28" s="20"/>
      <c r="O28" s="41"/>
      <c r="P28" s="41">
        <v>1</v>
      </c>
      <c r="Q28" s="20"/>
      <c r="R28" s="8">
        <v>953</v>
      </c>
      <c r="S28" s="8">
        <v>262</v>
      </c>
      <c r="T28" s="20"/>
      <c r="U28" s="25">
        <v>295</v>
      </c>
      <c r="V28" s="25"/>
    </row>
    <row r="29" spans="1:30" ht="14" x14ac:dyDescent="0.3">
      <c r="A29" s="33">
        <f t="shared" si="0"/>
        <v>23</v>
      </c>
      <c r="B29" s="20"/>
      <c r="C29" s="69">
        <v>8</v>
      </c>
      <c r="D29" s="69">
        <v>14</v>
      </c>
      <c r="E29" s="25">
        <v>15</v>
      </c>
      <c r="F29" s="20"/>
      <c r="G29" s="8">
        <v>1174</v>
      </c>
      <c r="H29" s="69">
        <v>1172</v>
      </c>
      <c r="I29" s="8">
        <v>760</v>
      </c>
      <c r="J29" s="20"/>
      <c r="K29" s="25"/>
      <c r="L29" s="25"/>
      <c r="M29" s="25"/>
      <c r="N29" s="20"/>
      <c r="O29" s="41"/>
      <c r="P29" s="41">
        <v>1</v>
      </c>
      <c r="Q29" s="20"/>
      <c r="R29" s="8">
        <v>950</v>
      </c>
      <c r="S29" s="8">
        <v>238</v>
      </c>
      <c r="T29" s="20"/>
      <c r="U29" s="25">
        <v>80</v>
      </c>
      <c r="V29" s="25"/>
      <c r="AD29" s="3"/>
    </row>
    <row r="30" spans="1:30" ht="14" x14ac:dyDescent="0.3">
      <c r="A30" s="33">
        <f t="shared" si="0"/>
        <v>24</v>
      </c>
      <c r="B30" s="20"/>
      <c r="C30" s="69">
        <v>10</v>
      </c>
      <c r="D30" s="69">
        <v>14</v>
      </c>
      <c r="E30" s="25">
        <v>14</v>
      </c>
      <c r="F30" s="20"/>
      <c r="G30" s="8">
        <v>1292</v>
      </c>
      <c r="H30" s="69">
        <v>1173</v>
      </c>
      <c r="I30" s="8">
        <v>757</v>
      </c>
      <c r="J30" s="20"/>
      <c r="K30" s="25"/>
      <c r="L30" s="25"/>
      <c r="M30" s="25"/>
      <c r="N30" s="20"/>
      <c r="O30" s="41"/>
      <c r="P30" s="41">
        <v>1</v>
      </c>
      <c r="Q30" s="20"/>
      <c r="R30" s="8">
        <v>1023</v>
      </c>
      <c r="S30" s="8">
        <v>238</v>
      </c>
      <c r="T30" s="20"/>
      <c r="U30" s="25">
        <v>52</v>
      </c>
      <c r="V30" s="25"/>
    </row>
    <row r="31" spans="1:30" ht="14" x14ac:dyDescent="0.3">
      <c r="A31" s="33">
        <f t="shared" si="0"/>
        <v>25</v>
      </c>
      <c r="B31" s="20"/>
      <c r="C31" s="69">
        <v>10</v>
      </c>
      <c r="D31" s="69">
        <v>14</v>
      </c>
      <c r="E31" s="25">
        <v>14</v>
      </c>
      <c r="F31" s="20"/>
      <c r="G31" s="8">
        <v>1219</v>
      </c>
      <c r="H31" s="69">
        <v>1034</v>
      </c>
      <c r="I31" s="8">
        <v>740</v>
      </c>
      <c r="J31" s="20"/>
      <c r="K31" s="25"/>
      <c r="L31" s="25"/>
      <c r="M31" s="25"/>
      <c r="N31" s="20"/>
      <c r="O31" s="41"/>
      <c r="P31" s="41">
        <v>1</v>
      </c>
      <c r="Q31" s="20"/>
      <c r="R31" s="8">
        <v>997</v>
      </c>
      <c r="S31" s="8">
        <v>238</v>
      </c>
      <c r="T31" s="20"/>
      <c r="U31" s="25">
        <v>21</v>
      </c>
      <c r="V31" s="25"/>
    </row>
    <row r="32" spans="1:30" ht="14" x14ac:dyDescent="0.3">
      <c r="A32" s="33">
        <f t="shared" si="0"/>
        <v>26</v>
      </c>
      <c r="B32" s="20"/>
      <c r="C32" s="69">
        <v>6</v>
      </c>
      <c r="D32" s="69">
        <v>14</v>
      </c>
      <c r="E32" s="25">
        <v>10</v>
      </c>
      <c r="F32" s="20"/>
      <c r="G32" s="8">
        <v>1298</v>
      </c>
      <c r="H32" s="69">
        <v>1115</v>
      </c>
      <c r="I32" s="8">
        <v>733</v>
      </c>
      <c r="J32" s="20"/>
      <c r="K32" s="25"/>
      <c r="L32" s="25"/>
      <c r="M32" s="25"/>
      <c r="N32" s="20"/>
      <c r="O32" s="41"/>
      <c r="P32" s="41">
        <v>1</v>
      </c>
      <c r="Q32" s="20"/>
      <c r="R32" s="8">
        <v>701</v>
      </c>
      <c r="S32" s="8">
        <v>233</v>
      </c>
      <c r="T32" s="20"/>
      <c r="U32" s="25">
        <v>14</v>
      </c>
      <c r="V32" s="25"/>
    </row>
    <row r="33" spans="1:22" ht="14" x14ac:dyDescent="0.3">
      <c r="A33" s="33">
        <f t="shared" si="0"/>
        <v>27</v>
      </c>
      <c r="B33" s="20"/>
      <c r="C33" s="69">
        <v>6</v>
      </c>
      <c r="D33" s="69">
        <v>14</v>
      </c>
      <c r="E33" s="25">
        <v>0</v>
      </c>
      <c r="F33" s="20"/>
      <c r="G33" s="8">
        <v>1210</v>
      </c>
      <c r="H33" s="69">
        <v>1075</v>
      </c>
      <c r="I33" s="8">
        <v>707</v>
      </c>
      <c r="J33" s="20"/>
      <c r="K33" s="25"/>
      <c r="L33" s="25"/>
      <c r="M33" s="25"/>
      <c r="N33" s="20"/>
      <c r="O33" s="41"/>
      <c r="P33" s="41">
        <v>1</v>
      </c>
      <c r="Q33" s="20"/>
      <c r="R33" s="8">
        <v>903</v>
      </c>
      <c r="S33" s="8">
        <v>228</v>
      </c>
      <c r="T33" s="20"/>
      <c r="U33" s="25">
        <v>15</v>
      </c>
      <c r="V33" s="25"/>
    </row>
    <row r="34" spans="1:22" ht="14" x14ac:dyDescent="0.3">
      <c r="A34" s="33">
        <f t="shared" si="0"/>
        <v>28</v>
      </c>
      <c r="B34" s="20"/>
      <c r="C34" s="69">
        <v>14</v>
      </c>
      <c r="D34" s="69">
        <v>14</v>
      </c>
      <c r="E34" s="25">
        <v>14</v>
      </c>
      <c r="F34" s="20"/>
      <c r="G34" s="8">
        <v>1178</v>
      </c>
      <c r="H34" s="69">
        <v>1098</v>
      </c>
      <c r="I34" s="8">
        <v>707</v>
      </c>
      <c r="J34" s="20"/>
      <c r="K34" s="25"/>
      <c r="L34" s="25"/>
      <c r="M34" s="25"/>
      <c r="N34" s="20"/>
      <c r="O34" s="41"/>
      <c r="P34" s="41">
        <v>1</v>
      </c>
      <c r="Q34" s="20"/>
      <c r="R34" s="8">
        <v>903</v>
      </c>
      <c r="S34" s="8">
        <v>221</v>
      </c>
      <c r="T34" s="20"/>
      <c r="U34" s="25">
        <v>21</v>
      </c>
      <c r="V34" s="25"/>
    </row>
    <row r="35" spans="1:22" ht="14" x14ac:dyDescent="0.3">
      <c r="A35" s="33">
        <f t="shared" si="0"/>
        <v>29</v>
      </c>
      <c r="B35" s="20"/>
      <c r="C35" s="69">
        <v>19</v>
      </c>
      <c r="D35" s="69">
        <v>14</v>
      </c>
      <c r="E35" s="25">
        <v>11</v>
      </c>
      <c r="F35" s="20"/>
      <c r="G35" s="8">
        <v>1155</v>
      </c>
      <c r="H35" s="69">
        <v>983</v>
      </c>
      <c r="I35" s="8">
        <v>697</v>
      </c>
      <c r="J35" s="20"/>
      <c r="K35" s="25"/>
      <c r="L35" s="25"/>
      <c r="M35" s="25"/>
      <c r="N35" s="20"/>
      <c r="O35" s="41"/>
      <c r="P35" s="41">
        <v>1</v>
      </c>
      <c r="Q35" s="20"/>
      <c r="R35" s="8">
        <v>834</v>
      </c>
      <c r="S35" s="8">
        <v>953</v>
      </c>
      <c r="T35" s="20"/>
      <c r="U35" s="25">
        <v>34</v>
      </c>
      <c r="V35" s="25"/>
    </row>
    <row r="36" spans="1:22" ht="14" x14ac:dyDescent="0.3">
      <c r="A36" s="33">
        <f t="shared" si="0"/>
        <v>30</v>
      </c>
      <c r="B36" s="20"/>
      <c r="C36" s="69">
        <v>12</v>
      </c>
      <c r="D36" s="69">
        <v>14</v>
      </c>
      <c r="E36" s="25">
        <v>11</v>
      </c>
      <c r="F36" s="20"/>
      <c r="G36" s="8">
        <v>1266</v>
      </c>
      <c r="H36" s="69">
        <v>1105</v>
      </c>
      <c r="I36" s="8">
        <v>689</v>
      </c>
      <c r="J36" s="20"/>
      <c r="K36" s="25"/>
      <c r="L36" s="25"/>
      <c r="M36" s="25"/>
      <c r="N36" s="20"/>
      <c r="O36" s="41"/>
      <c r="P36" s="41">
        <v>1</v>
      </c>
      <c r="Q36" s="20"/>
      <c r="R36" s="8">
        <v>873</v>
      </c>
      <c r="S36" s="8">
        <v>133</v>
      </c>
      <c r="T36" s="20"/>
      <c r="U36" s="25">
        <v>15</v>
      </c>
      <c r="V36" s="25"/>
    </row>
    <row r="37" spans="1:22" ht="14" x14ac:dyDescent="0.3">
      <c r="A37" s="33">
        <f t="shared" si="0"/>
        <v>31</v>
      </c>
      <c r="B37" s="20"/>
      <c r="C37" s="69">
        <v>6</v>
      </c>
      <c r="D37" s="69">
        <v>5</v>
      </c>
      <c r="E37" s="25">
        <v>11</v>
      </c>
      <c r="F37" s="20"/>
      <c r="G37" s="8">
        <v>1143</v>
      </c>
      <c r="H37" s="69">
        <v>998</v>
      </c>
      <c r="I37" s="24">
        <v>689</v>
      </c>
      <c r="J37" s="20"/>
      <c r="K37" s="25"/>
      <c r="L37" s="25"/>
      <c r="M37" s="25"/>
      <c r="N37" s="20"/>
      <c r="O37" s="41"/>
      <c r="P37" s="41">
        <v>1</v>
      </c>
      <c r="Q37" s="20"/>
      <c r="R37" s="8">
        <v>706</v>
      </c>
      <c r="S37" s="8">
        <v>132</v>
      </c>
      <c r="T37" s="20"/>
      <c r="U37" s="25">
        <v>165</v>
      </c>
      <c r="V37" s="25"/>
    </row>
    <row r="38" spans="1:22" ht="14" x14ac:dyDescent="0.3">
      <c r="A38" s="33">
        <f t="shared" si="0"/>
        <v>32</v>
      </c>
      <c r="B38" s="20"/>
      <c r="C38" s="69">
        <v>6</v>
      </c>
      <c r="D38" s="69">
        <v>14</v>
      </c>
      <c r="E38" s="25">
        <v>8</v>
      </c>
      <c r="F38" s="20"/>
      <c r="G38" s="8">
        <v>1127</v>
      </c>
      <c r="H38" s="69">
        <v>1109</v>
      </c>
      <c r="I38" s="25">
        <v>689</v>
      </c>
      <c r="J38" s="20"/>
      <c r="K38" s="25"/>
      <c r="L38" s="25"/>
      <c r="M38" s="25"/>
      <c r="N38" s="20"/>
      <c r="O38" s="41"/>
      <c r="P38" s="41">
        <v>1</v>
      </c>
      <c r="Q38" s="20"/>
      <c r="R38" s="8">
        <v>798</v>
      </c>
      <c r="S38" s="8">
        <v>38</v>
      </c>
      <c r="T38" s="20"/>
      <c r="U38" s="25">
        <v>71</v>
      </c>
      <c r="V38" s="25"/>
    </row>
    <row r="39" spans="1:22" ht="14" x14ac:dyDescent="0.3">
      <c r="A39" s="33">
        <f t="shared" si="0"/>
        <v>33</v>
      </c>
      <c r="B39" s="20"/>
      <c r="C39" s="69">
        <v>18</v>
      </c>
      <c r="D39" s="69">
        <v>15</v>
      </c>
      <c r="E39" s="25">
        <v>9</v>
      </c>
      <c r="F39" s="20"/>
      <c r="G39" s="8">
        <v>1125</v>
      </c>
      <c r="H39" s="69">
        <v>1198</v>
      </c>
      <c r="I39" s="8">
        <v>686</v>
      </c>
      <c r="J39" s="20"/>
      <c r="K39" s="25"/>
      <c r="L39" s="25"/>
      <c r="M39" s="25"/>
      <c r="N39" s="20"/>
      <c r="O39" s="41"/>
      <c r="P39" s="41">
        <v>1</v>
      </c>
      <c r="Q39" s="20"/>
      <c r="R39" s="8">
        <v>786</v>
      </c>
      <c r="S39" s="8">
        <v>69</v>
      </c>
      <c r="T39" s="20"/>
      <c r="U39" s="25">
        <v>13</v>
      </c>
      <c r="V39" s="25"/>
    </row>
    <row r="40" spans="1:22" ht="14" x14ac:dyDescent="0.3">
      <c r="A40" s="33">
        <f t="shared" si="0"/>
        <v>34</v>
      </c>
      <c r="B40" s="20"/>
      <c r="C40" s="69">
        <v>13</v>
      </c>
      <c r="D40" s="69">
        <v>6</v>
      </c>
      <c r="E40" s="25">
        <v>11</v>
      </c>
      <c r="F40" s="20"/>
      <c r="G40" s="8">
        <v>1115</v>
      </c>
      <c r="H40" s="69">
        <v>946</v>
      </c>
      <c r="I40" s="8">
        <v>678</v>
      </c>
      <c r="J40" s="20"/>
      <c r="K40" s="25"/>
      <c r="L40" s="25"/>
      <c r="M40" s="25"/>
      <c r="N40" s="20"/>
      <c r="O40" s="41"/>
      <c r="P40" s="41">
        <v>1</v>
      </c>
      <c r="Q40" s="20"/>
      <c r="R40" s="8">
        <v>773</v>
      </c>
      <c r="S40" s="8">
        <v>64</v>
      </c>
      <c r="T40" s="20"/>
      <c r="U40" s="25">
        <v>48</v>
      </c>
      <c r="V40" s="25"/>
    </row>
    <row r="41" spans="1:22" ht="14" x14ac:dyDescent="0.3">
      <c r="A41" s="33">
        <f t="shared" si="0"/>
        <v>35</v>
      </c>
      <c r="B41" s="20"/>
      <c r="C41" s="69">
        <v>17</v>
      </c>
      <c r="D41" s="69">
        <v>15</v>
      </c>
      <c r="E41" s="25">
        <v>0</v>
      </c>
      <c r="F41" s="20"/>
      <c r="G41" s="8">
        <v>1098</v>
      </c>
      <c r="H41" s="69">
        <v>1020</v>
      </c>
      <c r="I41" s="8">
        <v>678</v>
      </c>
      <c r="J41" s="20"/>
      <c r="K41" s="25"/>
      <c r="L41" s="25"/>
      <c r="M41" s="25"/>
      <c r="N41" s="20"/>
      <c r="O41" s="41"/>
      <c r="P41" s="41">
        <v>1</v>
      </c>
      <c r="Q41" s="20"/>
      <c r="R41" s="8">
        <v>600</v>
      </c>
      <c r="S41" s="8">
        <v>41</v>
      </c>
      <c r="T41" s="20"/>
      <c r="U41" s="25">
        <v>32</v>
      </c>
      <c r="V41" s="25"/>
    </row>
    <row r="42" spans="1:22" ht="14" x14ac:dyDescent="0.3">
      <c r="A42" s="33">
        <f t="shared" si="0"/>
        <v>36</v>
      </c>
      <c r="B42" s="20"/>
      <c r="C42" s="69">
        <v>6</v>
      </c>
      <c r="D42" s="69">
        <v>15</v>
      </c>
      <c r="E42" s="8">
        <v>10</v>
      </c>
      <c r="F42" s="20"/>
      <c r="G42" s="8">
        <v>1093</v>
      </c>
      <c r="H42" s="69">
        <v>1102</v>
      </c>
      <c r="I42" s="8">
        <v>676</v>
      </c>
      <c r="J42" s="20"/>
      <c r="K42" s="8"/>
      <c r="L42" s="8"/>
      <c r="M42" s="8"/>
      <c r="N42" s="20"/>
      <c r="O42" s="41"/>
      <c r="P42" s="41">
        <v>1</v>
      </c>
      <c r="Q42" s="20"/>
      <c r="R42" s="8">
        <v>600</v>
      </c>
      <c r="S42" s="8">
        <v>35</v>
      </c>
      <c r="T42" s="20"/>
      <c r="U42" s="25">
        <v>28</v>
      </c>
      <c r="V42" s="25"/>
    </row>
    <row r="43" spans="1:22" ht="14" x14ac:dyDescent="0.3">
      <c r="A43" s="33">
        <f t="shared" si="0"/>
        <v>37</v>
      </c>
      <c r="B43" s="20"/>
      <c r="C43" s="69">
        <v>11</v>
      </c>
      <c r="D43" s="69">
        <v>15</v>
      </c>
      <c r="E43" s="8">
        <v>0</v>
      </c>
      <c r="F43" s="20"/>
      <c r="G43" s="8">
        <v>1091</v>
      </c>
      <c r="H43" s="69">
        <v>1024</v>
      </c>
      <c r="I43" s="8">
        <v>667</v>
      </c>
      <c r="J43" s="20"/>
      <c r="K43" s="8"/>
      <c r="L43" s="8"/>
      <c r="M43" s="8"/>
      <c r="N43" s="20"/>
      <c r="O43" s="41"/>
      <c r="P43" s="41">
        <v>1</v>
      </c>
      <c r="Q43" s="20"/>
      <c r="R43" s="8">
        <v>695</v>
      </c>
      <c r="S43" s="8">
        <v>18</v>
      </c>
      <c r="T43" s="20"/>
      <c r="U43" s="8">
        <v>28</v>
      </c>
      <c r="V43" s="8"/>
    </row>
    <row r="44" spans="1:22" ht="14" x14ac:dyDescent="0.3">
      <c r="A44" s="33">
        <f t="shared" si="0"/>
        <v>38</v>
      </c>
      <c r="B44" s="20"/>
      <c r="C44" s="69">
        <v>6</v>
      </c>
      <c r="D44" s="69">
        <v>16</v>
      </c>
      <c r="E44" s="8">
        <v>8</v>
      </c>
      <c r="F44" s="20"/>
      <c r="G44" s="8">
        <v>1104</v>
      </c>
      <c r="H44" s="69">
        <v>1096</v>
      </c>
      <c r="I44" s="8">
        <v>660</v>
      </c>
      <c r="J44" s="20"/>
      <c r="K44" s="8"/>
      <c r="L44" s="8"/>
      <c r="M44" s="8"/>
      <c r="N44" s="20"/>
      <c r="O44" s="41"/>
      <c r="P44" s="41">
        <v>1</v>
      </c>
      <c r="Q44" s="20"/>
      <c r="R44" s="8">
        <v>598</v>
      </c>
      <c r="S44" s="8">
        <v>18</v>
      </c>
      <c r="T44" s="20"/>
      <c r="U44" s="8">
        <v>28</v>
      </c>
      <c r="V44" s="8"/>
    </row>
    <row r="45" spans="1:22" ht="14" x14ac:dyDescent="0.3">
      <c r="A45" s="33">
        <f t="shared" si="0"/>
        <v>39</v>
      </c>
      <c r="B45" s="20"/>
      <c r="C45" s="69">
        <v>6</v>
      </c>
      <c r="D45" s="69">
        <v>16</v>
      </c>
      <c r="E45" s="8">
        <v>8</v>
      </c>
      <c r="F45" s="20"/>
      <c r="G45" s="8">
        <v>1104</v>
      </c>
      <c r="H45" s="69">
        <v>1011</v>
      </c>
      <c r="I45" s="8">
        <v>666</v>
      </c>
      <c r="J45" s="20"/>
      <c r="K45" s="8"/>
      <c r="L45" s="8"/>
      <c r="M45" s="8"/>
      <c r="N45" s="20"/>
      <c r="O45" s="41"/>
      <c r="P45" s="41">
        <v>1</v>
      </c>
      <c r="Q45" s="20"/>
      <c r="R45" s="8">
        <v>653</v>
      </c>
      <c r="S45" s="8">
        <v>13</v>
      </c>
      <c r="T45" s="20"/>
      <c r="U45" s="8">
        <v>32</v>
      </c>
      <c r="V45" s="8"/>
    </row>
    <row r="46" spans="1:22" ht="14" x14ac:dyDescent="0.3">
      <c r="A46" s="33">
        <f t="shared" si="0"/>
        <v>40</v>
      </c>
      <c r="B46" s="20"/>
      <c r="C46" s="69">
        <v>2</v>
      </c>
      <c r="D46" s="69">
        <v>16</v>
      </c>
      <c r="E46" s="8">
        <v>0</v>
      </c>
      <c r="F46" s="20"/>
      <c r="G46" s="8">
        <v>1104</v>
      </c>
      <c r="H46" s="69">
        <v>1114</v>
      </c>
      <c r="I46" s="8">
        <v>666</v>
      </c>
      <c r="J46" s="20"/>
      <c r="K46" s="8"/>
      <c r="L46" s="8"/>
      <c r="M46" s="8"/>
      <c r="N46" s="20"/>
      <c r="O46" s="41"/>
      <c r="P46" s="41">
        <v>1</v>
      </c>
      <c r="Q46" s="20"/>
      <c r="R46" s="8">
        <v>511</v>
      </c>
      <c r="S46" s="8">
        <v>7</v>
      </c>
      <c r="T46" s="20"/>
      <c r="U46" s="8">
        <v>24</v>
      </c>
      <c r="V46" s="8"/>
    </row>
    <row r="47" spans="1:22" ht="14" x14ac:dyDescent="0.3">
      <c r="A47" s="33">
        <f t="shared" si="0"/>
        <v>41</v>
      </c>
      <c r="B47" s="20"/>
      <c r="C47" s="69">
        <v>6</v>
      </c>
      <c r="D47" s="69">
        <v>16</v>
      </c>
      <c r="E47" s="8">
        <v>7</v>
      </c>
      <c r="F47" s="20"/>
      <c r="G47" s="8">
        <v>1104</v>
      </c>
      <c r="H47" s="69">
        <v>1130</v>
      </c>
      <c r="I47" s="8">
        <v>661</v>
      </c>
      <c r="J47" s="20"/>
      <c r="K47" s="8"/>
      <c r="L47" s="8"/>
      <c r="M47" s="8"/>
      <c r="N47" s="20"/>
      <c r="O47" s="41"/>
      <c r="P47" s="41">
        <v>1</v>
      </c>
      <c r="Q47" s="20"/>
      <c r="R47" s="8">
        <v>452</v>
      </c>
      <c r="S47" s="8"/>
      <c r="T47" s="20"/>
      <c r="U47" s="8">
        <v>24</v>
      </c>
      <c r="V47" s="8"/>
    </row>
    <row r="48" spans="1:22" ht="14" x14ac:dyDescent="0.3">
      <c r="A48" s="33">
        <f t="shared" si="0"/>
        <v>42</v>
      </c>
      <c r="B48" s="20"/>
      <c r="C48" s="69">
        <v>18</v>
      </c>
      <c r="D48" s="69">
        <v>17</v>
      </c>
      <c r="E48" s="8">
        <v>0</v>
      </c>
      <c r="F48" s="20"/>
      <c r="G48" s="8">
        <v>1084</v>
      </c>
      <c r="H48" s="69">
        <v>1084</v>
      </c>
      <c r="I48" s="8">
        <v>661</v>
      </c>
      <c r="J48" s="20"/>
      <c r="K48" s="8"/>
      <c r="L48" s="8"/>
      <c r="M48" s="8"/>
      <c r="N48" s="20"/>
      <c r="O48" s="41"/>
      <c r="P48" s="41">
        <v>1</v>
      </c>
      <c r="Q48" s="20"/>
      <c r="R48" s="8">
        <v>558</v>
      </c>
      <c r="S48" s="8"/>
      <c r="T48" s="20"/>
      <c r="U48" s="8">
        <v>24</v>
      </c>
      <c r="V48" s="8"/>
    </row>
    <row r="49" spans="1:22" ht="14" x14ac:dyDescent="0.3">
      <c r="A49" s="33">
        <f t="shared" si="0"/>
        <v>43</v>
      </c>
      <c r="B49" s="20"/>
      <c r="C49" s="69">
        <v>9</v>
      </c>
      <c r="D49" s="69">
        <v>17</v>
      </c>
      <c r="E49" s="8">
        <v>4</v>
      </c>
      <c r="F49" s="20"/>
      <c r="G49" s="8">
        <v>1141</v>
      </c>
      <c r="H49" s="69">
        <v>1019</v>
      </c>
      <c r="I49" s="8">
        <v>642</v>
      </c>
      <c r="J49" s="20"/>
      <c r="K49" s="8"/>
      <c r="L49" s="8"/>
      <c r="M49" s="8"/>
      <c r="N49" s="20"/>
      <c r="O49" s="41"/>
      <c r="P49" s="41">
        <v>1</v>
      </c>
      <c r="Q49" s="20"/>
      <c r="R49" s="8">
        <v>620</v>
      </c>
      <c r="S49" s="8"/>
      <c r="T49" s="20"/>
      <c r="U49" s="8">
        <v>15</v>
      </c>
      <c r="V49" s="8"/>
    </row>
    <row r="50" spans="1:22" ht="14" x14ac:dyDescent="0.3">
      <c r="A50" s="33">
        <f t="shared" si="0"/>
        <v>44</v>
      </c>
      <c r="B50" s="20"/>
      <c r="C50" s="69">
        <v>4</v>
      </c>
      <c r="D50" s="69">
        <v>17</v>
      </c>
      <c r="E50" s="8">
        <v>5</v>
      </c>
      <c r="F50" s="20"/>
      <c r="G50" s="8">
        <v>1088</v>
      </c>
      <c r="H50" s="69">
        <v>898</v>
      </c>
      <c r="I50" s="8">
        <v>644</v>
      </c>
      <c r="J50" s="20"/>
      <c r="K50" s="8"/>
      <c r="L50" s="8"/>
      <c r="M50" s="8"/>
      <c r="N50" s="20"/>
      <c r="O50" s="41"/>
      <c r="P50" s="41">
        <v>1</v>
      </c>
      <c r="Q50" s="20"/>
      <c r="R50" s="8">
        <v>498</v>
      </c>
      <c r="S50" s="8"/>
      <c r="T50" s="20"/>
      <c r="U50" s="8">
        <v>31</v>
      </c>
      <c r="V50" s="8"/>
    </row>
    <row r="51" spans="1:22" ht="14" x14ac:dyDescent="0.3">
      <c r="A51" s="33">
        <f t="shared" si="0"/>
        <v>45</v>
      </c>
      <c r="B51" s="20"/>
      <c r="C51" s="69">
        <v>4</v>
      </c>
      <c r="D51" s="69">
        <v>17</v>
      </c>
      <c r="E51" s="8">
        <v>1</v>
      </c>
      <c r="F51" s="20"/>
      <c r="G51" s="8">
        <v>1227</v>
      </c>
      <c r="H51" s="69">
        <v>1002</v>
      </c>
      <c r="I51" s="8">
        <v>644</v>
      </c>
      <c r="J51" s="20"/>
      <c r="K51" s="8"/>
      <c r="L51" s="8"/>
      <c r="M51" s="8"/>
      <c r="N51" s="20"/>
      <c r="O51" s="41"/>
      <c r="P51" s="41">
        <v>1</v>
      </c>
      <c r="Q51" s="20"/>
      <c r="R51" s="8">
        <v>392</v>
      </c>
      <c r="S51" s="8"/>
      <c r="T51" s="20"/>
      <c r="U51" s="8">
        <v>37</v>
      </c>
      <c r="V51" s="8"/>
    </row>
    <row r="52" spans="1:22" ht="14" x14ac:dyDescent="0.3">
      <c r="A52" s="33">
        <f t="shared" si="0"/>
        <v>46</v>
      </c>
      <c r="B52" s="20"/>
      <c r="C52" s="69">
        <v>4</v>
      </c>
      <c r="D52" s="69">
        <v>17</v>
      </c>
      <c r="E52" s="8">
        <v>4</v>
      </c>
      <c r="F52" s="20"/>
      <c r="G52" s="8">
        <v>1087</v>
      </c>
      <c r="H52" s="69">
        <v>1295</v>
      </c>
      <c r="I52" s="8">
        <v>644</v>
      </c>
      <c r="J52" s="20"/>
      <c r="K52" s="8"/>
      <c r="L52" s="8"/>
      <c r="M52" s="8"/>
      <c r="N52" s="20"/>
      <c r="O52" s="41"/>
      <c r="P52" s="41">
        <v>1</v>
      </c>
      <c r="Q52" s="20"/>
      <c r="R52" s="8">
        <v>392</v>
      </c>
      <c r="S52" s="8"/>
      <c r="T52" s="20"/>
      <c r="U52" s="8">
        <v>32</v>
      </c>
      <c r="V52" s="8"/>
    </row>
    <row r="53" spans="1:22" ht="14" x14ac:dyDescent="0.3">
      <c r="A53" s="33">
        <f t="shared" si="0"/>
        <v>47</v>
      </c>
      <c r="B53" s="20"/>
      <c r="C53" s="69">
        <v>4</v>
      </c>
      <c r="D53" s="69">
        <v>17</v>
      </c>
      <c r="E53" s="8">
        <v>0</v>
      </c>
      <c r="F53" s="20"/>
      <c r="G53" s="8">
        <v>1034</v>
      </c>
      <c r="H53" s="69">
        <v>838</v>
      </c>
      <c r="I53" s="8">
        <v>636</v>
      </c>
      <c r="J53" s="20"/>
      <c r="K53" s="8"/>
      <c r="L53" s="8"/>
      <c r="M53" s="8"/>
      <c r="N53" s="20"/>
      <c r="O53" s="41"/>
      <c r="P53" s="41">
        <v>1</v>
      </c>
      <c r="Q53" s="20"/>
      <c r="R53" s="8">
        <v>355</v>
      </c>
      <c r="S53" s="8"/>
      <c r="T53" s="20"/>
      <c r="U53" s="8">
        <v>25</v>
      </c>
      <c r="V53" s="8"/>
    </row>
    <row r="54" spans="1:22" ht="14" x14ac:dyDescent="0.3">
      <c r="A54" s="33">
        <f t="shared" si="0"/>
        <v>48</v>
      </c>
      <c r="B54" s="20"/>
      <c r="C54" s="69">
        <v>14</v>
      </c>
      <c r="D54" s="69">
        <v>17</v>
      </c>
      <c r="E54" s="8">
        <v>2</v>
      </c>
      <c r="F54" s="20"/>
      <c r="G54" s="8">
        <v>1116</v>
      </c>
      <c r="H54" s="69">
        <v>1008</v>
      </c>
      <c r="I54" s="8">
        <v>636</v>
      </c>
      <c r="J54" s="20"/>
      <c r="K54" s="8"/>
      <c r="L54" s="8"/>
      <c r="M54" s="8"/>
      <c r="N54" s="20"/>
      <c r="O54" s="41"/>
      <c r="P54" s="41">
        <v>1</v>
      </c>
      <c r="Q54" s="20"/>
      <c r="R54" s="8">
        <v>321</v>
      </c>
      <c r="S54" s="8"/>
      <c r="T54" s="20"/>
      <c r="U54" s="8">
        <v>16</v>
      </c>
      <c r="V54" s="8"/>
    </row>
    <row r="55" spans="1:22" ht="14" x14ac:dyDescent="0.3">
      <c r="A55" s="33">
        <f t="shared" si="0"/>
        <v>49</v>
      </c>
      <c r="B55" s="20"/>
      <c r="C55" s="69">
        <v>20</v>
      </c>
      <c r="D55" s="69">
        <v>17</v>
      </c>
      <c r="E55" s="8">
        <v>3</v>
      </c>
      <c r="F55" s="20"/>
      <c r="G55" s="8">
        <v>1177</v>
      </c>
      <c r="H55" s="69">
        <v>1008</v>
      </c>
      <c r="I55" s="8">
        <v>636</v>
      </c>
      <c r="J55" s="20"/>
      <c r="K55" s="8"/>
      <c r="L55" s="8"/>
      <c r="M55" s="8"/>
      <c r="N55" s="20"/>
      <c r="O55" s="41"/>
      <c r="P55" s="41">
        <v>1</v>
      </c>
      <c r="Q55" s="20"/>
      <c r="R55" s="8">
        <v>285</v>
      </c>
      <c r="S55" s="8"/>
      <c r="T55" s="20"/>
      <c r="U55" s="8">
        <v>33</v>
      </c>
      <c r="V55" s="8"/>
    </row>
    <row r="56" spans="1:22" ht="14" x14ac:dyDescent="0.3">
      <c r="A56" s="33">
        <f t="shared" si="0"/>
        <v>50</v>
      </c>
      <c r="B56" s="20"/>
      <c r="C56" s="69">
        <v>5</v>
      </c>
      <c r="D56" s="69">
        <v>17</v>
      </c>
      <c r="E56" s="8">
        <v>0</v>
      </c>
      <c r="F56" s="20"/>
      <c r="G56" s="8">
        <v>1033</v>
      </c>
      <c r="H56" s="69">
        <v>1014</v>
      </c>
      <c r="I56" s="8">
        <v>631</v>
      </c>
      <c r="J56" s="20"/>
      <c r="K56" s="8"/>
      <c r="L56" s="8"/>
      <c r="M56" s="8"/>
      <c r="N56" s="20"/>
      <c r="O56" s="41"/>
      <c r="P56" s="41">
        <v>1</v>
      </c>
      <c r="Q56" s="20"/>
      <c r="R56" s="8">
        <v>355</v>
      </c>
      <c r="S56" s="8"/>
      <c r="T56" s="20"/>
      <c r="U56" s="8">
        <v>11</v>
      </c>
      <c r="V56" s="8"/>
    </row>
    <row r="57" spans="1:22" ht="14" x14ac:dyDescent="0.3">
      <c r="A57" s="33">
        <f t="shared" si="0"/>
        <v>51</v>
      </c>
      <c r="B57" s="20"/>
      <c r="C57" s="69">
        <v>13</v>
      </c>
      <c r="D57" s="69">
        <v>17</v>
      </c>
      <c r="E57" s="8">
        <v>2</v>
      </c>
      <c r="F57" s="20"/>
      <c r="G57" s="8">
        <v>1207</v>
      </c>
      <c r="H57" s="69">
        <v>861</v>
      </c>
      <c r="I57" s="8">
        <v>631</v>
      </c>
      <c r="J57" s="20"/>
      <c r="K57" s="8"/>
      <c r="L57" s="8"/>
      <c r="M57" s="8"/>
      <c r="N57" s="20"/>
      <c r="O57" s="41"/>
      <c r="P57" s="41">
        <v>1</v>
      </c>
      <c r="Q57" s="20"/>
      <c r="R57" s="8">
        <v>450</v>
      </c>
      <c r="S57" s="8"/>
      <c r="T57" s="20"/>
      <c r="U57" s="8">
        <v>17</v>
      </c>
      <c r="V57" s="8"/>
    </row>
    <row r="58" spans="1:22" ht="14" x14ac:dyDescent="0.3">
      <c r="A58" s="33">
        <f t="shared" si="0"/>
        <v>52</v>
      </c>
      <c r="B58" s="20"/>
      <c r="C58" s="69">
        <v>12</v>
      </c>
      <c r="D58" s="69">
        <v>7</v>
      </c>
      <c r="E58" s="8">
        <v>1</v>
      </c>
      <c r="F58" s="20"/>
      <c r="G58" s="8">
        <v>1050</v>
      </c>
      <c r="H58" s="69">
        <v>861</v>
      </c>
      <c r="I58" s="8">
        <v>631</v>
      </c>
      <c r="J58" s="20"/>
      <c r="K58" s="8"/>
      <c r="L58" s="8"/>
      <c r="M58" s="8"/>
      <c r="N58" s="20"/>
      <c r="O58" s="41"/>
      <c r="P58" s="41">
        <v>1</v>
      </c>
      <c r="Q58" s="20"/>
      <c r="R58" s="8">
        <v>329</v>
      </c>
      <c r="S58" s="8"/>
      <c r="T58" s="20"/>
      <c r="U58" s="8">
        <v>24</v>
      </c>
      <c r="V58" s="8"/>
    </row>
    <row r="59" spans="1:22" ht="14" x14ac:dyDescent="0.3">
      <c r="A59" s="33">
        <f t="shared" si="0"/>
        <v>53</v>
      </c>
      <c r="B59" s="20"/>
      <c r="C59" s="69">
        <v>6</v>
      </c>
      <c r="D59" s="69">
        <v>20</v>
      </c>
      <c r="E59" s="8">
        <v>0</v>
      </c>
      <c r="F59" s="20"/>
      <c r="G59" s="8">
        <v>1137</v>
      </c>
      <c r="H59" s="69">
        <v>861</v>
      </c>
      <c r="I59" s="8">
        <v>625</v>
      </c>
      <c r="J59" s="20"/>
      <c r="K59" s="8"/>
      <c r="L59" s="8"/>
      <c r="M59" s="8"/>
      <c r="N59" s="20"/>
      <c r="O59" s="41"/>
      <c r="P59" s="41">
        <v>1</v>
      </c>
      <c r="Q59" s="20"/>
      <c r="R59" s="8">
        <v>328</v>
      </c>
      <c r="S59" s="8"/>
      <c r="T59" s="20"/>
      <c r="U59" s="8"/>
      <c r="V59" s="8"/>
    </row>
    <row r="60" spans="1:22" ht="14" x14ac:dyDescent="0.3">
      <c r="A60" s="33">
        <f t="shared" si="0"/>
        <v>54</v>
      </c>
      <c r="B60" s="20"/>
      <c r="C60" s="69">
        <v>20</v>
      </c>
      <c r="D60" s="69">
        <v>20</v>
      </c>
      <c r="E60" s="8">
        <v>0</v>
      </c>
      <c r="F60" s="20"/>
      <c r="G60" s="8">
        <v>1053</v>
      </c>
      <c r="H60" s="69">
        <v>861</v>
      </c>
      <c r="I60" s="8">
        <v>620</v>
      </c>
      <c r="J60" s="20"/>
      <c r="K60" s="8"/>
      <c r="L60" s="8"/>
      <c r="M60" s="8"/>
      <c r="N60" s="20"/>
      <c r="O60" s="41"/>
      <c r="P60" s="41">
        <v>1</v>
      </c>
      <c r="Q60" s="20"/>
      <c r="R60" s="8">
        <v>368</v>
      </c>
      <c r="S60" s="8"/>
      <c r="T60" s="20"/>
      <c r="U60" s="8"/>
      <c r="V60" s="8"/>
    </row>
    <row r="61" spans="1:22" ht="14" x14ac:dyDescent="0.3">
      <c r="A61" s="33">
        <f t="shared" si="0"/>
        <v>55</v>
      </c>
      <c r="B61" s="20"/>
      <c r="C61" s="69">
        <v>20</v>
      </c>
      <c r="D61" s="69">
        <v>20</v>
      </c>
      <c r="E61" s="8">
        <v>0</v>
      </c>
      <c r="F61" s="20"/>
      <c r="G61" s="8">
        <v>1053</v>
      </c>
      <c r="H61" s="69">
        <v>861</v>
      </c>
      <c r="I61" s="8">
        <v>619</v>
      </c>
      <c r="J61" s="20"/>
      <c r="K61" s="8"/>
      <c r="L61" s="8"/>
      <c r="M61" s="8"/>
      <c r="N61" s="20"/>
      <c r="O61" s="41"/>
      <c r="P61" s="41">
        <v>1</v>
      </c>
      <c r="Q61" s="20"/>
      <c r="R61" s="8">
        <v>201</v>
      </c>
      <c r="S61" s="8"/>
      <c r="T61" s="20"/>
      <c r="U61" s="8"/>
      <c r="V61" s="8"/>
    </row>
    <row r="62" spans="1:22" ht="14" x14ac:dyDescent="0.3">
      <c r="A62" s="33">
        <f t="shared" si="0"/>
        <v>56</v>
      </c>
      <c r="B62" s="20"/>
      <c r="C62" s="69">
        <v>10</v>
      </c>
      <c r="D62" s="69">
        <v>20</v>
      </c>
      <c r="E62" s="8">
        <v>0</v>
      </c>
      <c r="F62" s="20"/>
      <c r="G62" s="8">
        <v>1042</v>
      </c>
      <c r="H62" s="69">
        <v>861</v>
      </c>
      <c r="I62" s="8">
        <v>617</v>
      </c>
      <c r="J62" s="20"/>
      <c r="K62" s="8"/>
      <c r="L62" s="8"/>
      <c r="M62" s="8"/>
      <c r="N62" s="20"/>
      <c r="O62" s="41"/>
      <c r="P62" s="41">
        <v>1</v>
      </c>
      <c r="Q62" s="20"/>
      <c r="R62" s="8">
        <v>180</v>
      </c>
      <c r="S62" s="8"/>
      <c r="T62" s="20"/>
      <c r="U62" s="8"/>
      <c r="V62" s="8"/>
    </row>
    <row r="63" spans="1:22" ht="14" x14ac:dyDescent="0.3">
      <c r="A63" s="33">
        <f t="shared" si="0"/>
        <v>57</v>
      </c>
      <c r="B63" s="20"/>
      <c r="C63" s="69">
        <v>20</v>
      </c>
      <c r="D63" s="69">
        <v>20</v>
      </c>
      <c r="E63" s="8">
        <v>0</v>
      </c>
      <c r="F63" s="20"/>
      <c r="G63" s="8">
        <v>1178</v>
      </c>
      <c r="H63" s="69">
        <v>861</v>
      </c>
      <c r="I63" s="8">
        <v>617</v>
      </c>
      <c r="J63" s="20"/>
      <c r="K63" s="8"/>
      <c r="L63" s="8"/>
      <c r="M63" s="8"/>
      <c r="N63" s="20"/>
      <c r="O63" s="41"/>
      <c r="P63" s="41">
        <v>1</v>
      </c>
      <c r="Q63" s="20"/>
      <c r="R63" s="8">
        <v>200</v>
      </c>
      <c r="S63" s="8"/>
      <c r="T63" s="20"/>
      <c r="U63" s="8"/>
      <c r="V63" s="8"/>
    </row>
    <row r="64" spans="1:22" ht="14" x14ac:dyDescent="0.3">
      <c r="A64" s="33">
        <f t="shared" si="0"/>
        <v>58</v>
      </c>
      <c r="B64" s="20"/>
      <c r="C64" s="69">
        <v>19</v>
      </c>
      <c r="D64" s="69">
        <v>20</v>
      </c>
      <c r="E64" s="8">
        <v>0</v>
      </c>
      <c r="F64" s="20"/>
      <c r="G64" s="8">
        <v>964</v>
      </c>
      <c r="H64" s="69">
        <v>861</v>
      </c>
      <c r="I64" s="8">
        <v>617</v>
      </c>
      <c r="J64" s="20"/>
      <c r="K64" s="8"/>
      <c r="L64" s="8"/>
      <c r="M64" s="8"/>
      <c r="N64" s="20"/>
      <c r="O64" s="41"/>
      <c r="P64" s="41">
        <v>1</v>
      </c>
      <c r="Q64" s="20"/>
      <c r="R64" s="8">
        <v>209</v>
      </c>
      <c r="S64" s="8"/>
      <c r="T64" s="20"/>
      <c r="U64" s="8"/>
      <c r="V64" s="8"/>
    </row>
    <row r="65" spans="1:22" ht="14" x14ac:dyDescent="0.3">
      <c r="A65" s="33">
        <f t="shared" si="0"/>
        <v>59</v>
      </c>
      <c r="B65" s="20"/>
      <c r="C65" s="69">
        <v>19</v>
      </c>
      <c r="D65" s="69">
        <v>20</v>
      </c>
      <c r="E65" s="8"/>
      <c r="F65" s="20"/>
      <c r="G65" s="8">
        <v>1009</v>
      </c>
      <c r="H65" s="69">
        <v>861</v>
      </c>
      <c r="I65" s="8">
        <v>617</v>
      </c>
      <c r="J65" s="20"/>
      <c r="K65" s="8"/>
      <c r="L65" s="8"/>
      <c r="M65" s="8"/>
      <c r="N65" s="20"/>
      <c r="O65" s="41"/>
      <c r="P65" s="41">
        <v>1</v>
      </c>
      <c r="Q65" s="20"/>
      <c r="R65" s="8">
        <v>180</v>
      </c>
      <c r="S65" s="8"/>
      <c r="T65" s="20"/>
      <c r="U65" s="8"/>
      <c r="V65" s="8"/>
    </row>
    <row r="66" spans="1:22" ht="14" x14ac:dyDescent="0.3">
      <c r="A66" s="33">
        <f t="shared" si="0"/>
        <v>60</v>
      </c>
      <c r="B66" s="20"/>
      <c r="C66" s="69">
        <v>20</v>
      </c>
      <c r="D66" s="69">
        <v>20</v>
      </c>
      <c r="E66" s="8"/>
      <c r="F66" s="20"/>
      <c r="G66" s="8">
        <v>1004</v>
      </c>
      <c r="H66" s="69">
        <v>861</v>
      </c>
      <c r="I66" s="8">
        <v>614</v>
      </c>
      <c r="J66" s="20"/>
      <c r="K66" s="8"/>
      <c r="L66" s="8"/>
      <c r="M66" s="8"/>
      <c r="N66" s="20"/>
      <c r="O66" s="41"/>
      <c r="P66" s="41">
        <v>1</v>
      </c>
      <c r="Q66" s="20"/>
      <c r="R66" s="8">
        <v>127</v>
      </c>
      <c r="S66" s="8"/>
      <c r="T66" s="20"/>
      <c r="U66" s="8"/>
      <c r="V66" s="8"/>
    </row>
    <row r="67" spans="1:22" ht="14" x14ac:dyDescent="0.3">
      <c r="A67" s="33">
        <f t="shared" si="0"/>
        <v>61</v>
      </c>
      <c r="B67" s="20"/>
      <c r="C67" s="69">
        <v>15</v>
      </c>
      <c r="D67" s="69">
        <v>20</v>
      </c>
      <c r="E67" s="8"/>
      <c r="F67" s="20"/>
      <c r="G67" s="8">
        <v>999</v>
      </c>
      <c r="H67" s="69">
        <v>944</v>
      </c>
      <c r="I67" s="8">
        <v>614</v>
      </c>
      <c r="J67" s="20"/>
      <c r="K67" s="8"/>
      <c r="L67" s="8"/>
      <c r="M67" s="8"/>
      <c r="N67" s="20"/>
      <c r="O67" s="41"/>
      <c r="P67" s="41">
        <v>1</v>
      </c>
      <c r="Q67" s="20"/>
      <c r="R67" s="8">
        <v>234</v>
      </c>
      <c r="S67" s="8"/>
      <c r="T67" s="20"/>
      <c r="U67" s="8"/>
      <c r="V67" s="8"/>
    </row>
    <row r="68" spans="1:22" ht="14" x14ac:dyDescent="0.3">
      <c r="A68" s="33">
        <f t="shared" si="0"/>
        <v>62</v>
      </c>
      <c r="B68" s="20"/>
      <c r="C68" s="69">
        <v>15</v>
      </c>
      <c r="D68" s="69">
        <v>20</v>
      </c>
      <c r="E68" s="8"/>
      <c r="F68" s="20"/>
      <c r="G68" s="8">
        <v>1225</v>
      </c>
      <c r="H68" s="69">
        <v>846</v>
      </c>
      <c r="I68" s="8">
        <v>614</v>
      </c>
      <c r="J68" s="20"/>
      <c r="K68" s="8"/>
      <c r="L68" s="8"/>
      <c r="M68" s="8"/>
      <c r="N68" s="20"/>
      <c r="O68" s="41"/>
      <c r="P68" s="41">
        <v>1</v>
      </c>
      <c r="Q68" s="20"/>
      <c r="R68" s="8">
        <v>185</v>
      </c>
      <c r="S68" s="8"/>
      <c r="T68" s="20"/>
      <c r="U68" s="8"/>
      <c r="V68" s="8"/>
    </row>
    <row r="69" spans="1:22" ht="14" x14ac:dyDescent="0.3">
      <c r="A69" s="33">
        <f t="shared" si="0"/>
        <v>63</v>
      </c>
      <c r="B69" s="20"/>
      <c r="C69" s="69">
        <v>20</v>
      </c>
      <c r="D69" s="69">
        <v>20</v>
      </c>
      <c r="E69" s="8"/>
      <c r="F69" s="20"/>
      <c r="G69" s="8">
        <v>1172</v>
      </c>
      <c r="H69" s="69">
        <v>846</v>
      </c>
      <c r="I69" s="8">
        <v>613</v>
      </c>
      <c r="J69" s="20"/>
      <c r="K69" s="8"/>
      <c r="L69" s="8"/>
      <c r="M69" s="8"/>
      <c r="N69" s="20"/>
      <c r="O69" s="41"/>
      <c r="P69" s="41">
        <v>1</v>
      </c>
      <c r="Q69" s="20"/>
      <c r="R69" s="8">
        <v>225</v>
      </c>
      <c r="S69" s="8"/>
      <c r="T69" s="20"/>
      <c r="U69" s="8"/>
      <c r="V69" s="8"/>
    </row>
    <row r="70" spans="1:22" ht="14" x14ac:dyDescent="0.3">
      <c r="A70" s="33">
        <f t="shared" si="0"/>
        <v>64</v>
      </c>
      <c r="B70" s="20"/>
      <c r="C70" s="69">
        <v>20</v>
      </c>
      <c r="D70" s="69">
        <v>15</v>
      </c>
      <c r="E70" s="8"/>
      <c r="F70" s="20"/>
      <c r="G70" s="8">
        <v>1173</v>
      </c>
      <c r="H70" s="69">
        <v>846</v>
      </c>
      <c r="I70" s="8">
        <v>598</v>
      </c>
      <c r="J70" s="20"/>
      <c r="K70" s="8"/>
      <c r="L70" s="8"/>
      <c r="M70" s="8"/>
      <c r="N70" s="20"/>
      <c r="O70" s="41"/>
      <c r="P70" s="41">
        <v>1</v>
      </c>
      <c r="Q70" s="20"/>
      <c r="R70" s="8">
        <v>184</v>
      </c>
      <c r="S70" s="8"/>
      <c r="T70" s="20"/>
      <c r="U70" s="8"/>
      <c r="V70" s="8"/>
    </row>
    <row r="71" spans="1:22" ht="14" x14ac:dyDescent="0.3">
      <c r="A71" s="33">
        <f t="shared" si="0"/>
        <v>65</v>
      </c>
      <c r="B71" s="20"/>
      <c r="C71" s="69">
        <v>16</v>
      </c>
      <c r="D71" s="69">
        <v>15</v>
      </c>
      <c r="E71" s="8"/>
      <c r="F71" s="20"/>
      <c r="G71" s="8">
        <v>1034</v>
      </c>
      <c r="H71" s="69">
        <v>846</v>
      </c>
      <c r="I71" s="8">
        <v>584</v>
      </c>
      <c r="J71" s="20"/>
      <c r="K71" s="8"/>
      <c r="L71" s="8"/>
      <c r="M71" s="8"/>
      <c r="N71" s="20"/>
      <c r="O71" s="41"/>
      <c r="P71" s="41">
        <v>1</v>
      </c>
      <c r="Q71" s="20"/>
      <c r="R71" s="8">
        <v>129</v>
      </c>
      <c r="S71" s="8"/>
      <c r="T71" s="20"/>
      <c r="U71" s="8"/>
      <c r="V71" s="8"/>
    </row>
    <row r="72" spans="1:22" ht="14" x14ac:dyDescent="0.3">
      <c r="A72" s="33">
        <f t="shared" si="0"/>
        <v>66</v>
      </c>
      <c r="B72" s="20"/>
      <c r="C72" s="69">
        <v>13</v>
      </c>
      <c r="D72" s="69">
        <v>15</v>
      </c>
      <c r="E72" s="8"/>
      <c r="F72" s="20"/>
      <c r="G72" s="8">
        <v>1115</v>
      </c>
      <c r="H72" s="69">
        <v>995</v>
      </c>
      <c r="I72" s="8">
        <v>595</v>
      </c>
      <c r="J72" s="20"/>
      <c r="K72" s="8"/>
      <c r="L72" s="8"/>
      <c r="M72" s="8"/>
      <c r="N72" s="20"/>
      <c r="O72" s="41"/>
      <c r="P72" s="41">
        <v>1</v>
      </c>
      <c r="Q72" s="20"/>
      <c r="R72" s="8">
        <v>67</v>
      </c>
      <c r="S72" s="8"/>
      <c r="T72" s="20"/>
      <c r="U72" s="8"/>
      <c r="V72" s="8"/>
    </row>
    <row r="73" spans="1:22" ht="14" x14ac:dyDescent="0.3">
      <c r="A73" s="33">
        <f t="shared" ref="A73:A136" si="1">A72+1</f>
        <v>67</v>
      </c>
      <c r="B73" s="20"/>
      <c r="C73" s="69">
        <v>12</v>
      </c>
      <c r="D73" s="69">
        <v>15</v>
      </c>
      <c r="E73" s="8"/>
      <c r="F73" s="20"/>
      <c r="G73" s="8">
        <v>1001</v>
      </c>
      <c r="H73" s="69">
        <v>1008</v>
      </c>
      <c r="I73" s="8">
        <v>579</v>
      </c>
      <c r="J73" s="20"/>
      <c r="K73" s="8"/>
      <c r="L73" s="8"/>
      <c r="M73" s="8"/>
      <c r="N73" s="20"/>
      <c r="O73" s="41"/>
      <c r="P73" s="41">
        <v>1</v>
      </c>
      <c r="Q73" s="20"/>
      <c r="R73" s="8">
        <v>35</v>
      </c>
      <c r="S73" s="8"/>
      <c r="T73" s="20"/>
      <c r="U73" s="8"/>
      <c r="V73" s="8"/>
    </row>
    <row r="74" spans="1:22" ht="14" x14ac:dyDescent="0.3">
      <c r="A74" s="33">
        <f t="shared" si="1"/>
        <v>68</v>
      </c>
      <c r="B74" s="20"/>
      <c r="C74" s="69">
        <v>17</v>
      </c>
      <c r="D74" s="69">
        <v>15</v>
      </c>
      <c r="E74" s="8"/>
      <c r="F74" s="20"/>
      <c r="G74" s="8">
        <v>1075</v>
      </c>
      <c r="H74" s="69">
        <v>981</v>
      </c>
      <c r="I74" s="8">
        <v>578</v>
      </c>
      <c r="J74" s="20"/>
      <c r="K74" s="8"/>
      <c r="L74" s="8"/>
      <c r="M74" s="8"/>
      <c r="N74" s="20"/>
      <c r="O74" s="41"/>
      <c r="P74" s="41">
        <v>1</v>
      </c>
      <c r="Q74" s="20"/>
      <c r="R74" s="8">
        <v>276</v>
      </c>
      <c r="S74" s="8"/>
      <c r="T74" s="20"/>
      <c r="U74" s="8"/>
      <c r="V74" s="8"/>
    </row>
    <row r="75" spans="1:22" ht="14" x14ac:dyDescent="0.3">
      <c r="A75" s="33">
        <f t="shared" si="1"/>
        <v>69</v>
      </c>
      <c r="B75" s="20"/>
      <c r="C75" s="69">
        <v>8</v>
      </c>
      <c r="D75" s="69">
        <v>15</v>
      </c>
      <c r="E75" s="8"/>
      <c r="F75" s="20"/>
      <c r="G75" s="8">
        <v>1017</v>
      </c>
      <c r="H75" s="69">
        <v>962</v>
      </c>
      <c r="I75" s="8">
        <v>578</v>
      </c>
      <c r="J75" s="20"/>
      <c r="K75" s="8"/>
      <c r="L75" s="8"/>
      <c r="M75" s="8"/>
      <c r="N75" s="20"/>
      <c r="O75" s="41"/>
      <c r="P75" s="41">
        <v>1</v>
      </c>
      <c r="Q75" s="20"/>
      <c r="R75" s="8">
        <v>232</v>
      </c>
      <c r="S75" s="8"/>
      <c r="T75" s="20"/>
      <c r="U75" s="8"/>
      <c r="V75" s="8"/>
    </row>
    <row r="76" spans="1:22" ht="14" x14ac:dyDescent="0.3">
      <c r="A76" s="33">
        <f t="shared" si="1"/>
        <v>70</v>
      </c>
      <c r="B76" s="20"/>
      <c r="C76" s="69">
        <v>8</v>
      </c>
      <c r="D76" s="69">
        <v>15</v>
      </c>
      <c r="E76" s="8"/>
      <c r="F76" s="20"/>
      <c r="G76" s="8">
        <v>995</v>
      </c>
      <c r="H76" s="69">
        <v>962</v>
      </c>
      <c r="I76" s="8">
        <v>578</v>
      </c>
      <c r="J76" s="20"/>
      <c r="K76" s="8"/>
      <c r="L76" s="8"/>
      <c r="M76" s="8"/>
      <c r="N76" s="20"/>
      <c r="O76" s="41"/>
      <c r="P76" s="41">
        <v>1</v>
      </c>
      <c r="Q76" s="20"/>
      <c r="R76" s="8">
        <v>5</v>
      </c>
      <c r="S76" s="8"/>
      <c r="T76" s="20"/>
      <c r="U76" s="8"/>
      <c r="V76" s="8"/>
    </row>
    <row r="77" spans="1:22" ht="14" x14ac:dyDescent="0.3">
      <c r="A77" s="33">
        <f t="shared" si="1"/>
        <v>71</v>
      </c>
      <c r="B77" s="20"/>
      <c r="C77" s="69">
        <v>8</v>
      </c>
      <c r="D77" s="69">
        <v>15</v>
      </c>
      <c r="E77" s="8"/>
      <c r="F77" s="20"/>
      <c r="G77" s="8">
        <v>1098</v>
      </c>
      <c r="H77" s="69">
        <v>912</v>
      </c>
      <c r="I77" s="8">
        <v>571</v>
      </c>
      <c r="J77" s="20"/>
      <c r="K77" s="8"/>
      <c r="L77" s="8"/>
      <c r="M77" s="8"/>
      <c r="N77" s="20"/>
      <c r="O77" s="41"/>
      <c r="P77" s="41">
        <v>1</v>
      </c>
      <c r="Q77" s="20"/>
      <c r="R77" s="8">
        <v>9</v>
      </c>
      <c r="S77" s="8"/>
      <c r="T77" s="20"/>
      <c r="U77" s="8"/>
      <c r="V77" s="8"/>
    </row>
    <row r="78" spans="1:22" ht="14" x14ac:dyDescent="0.3">
      <c r="A78" s="33">
        <f t="shared" si="1"/>
        <v>72</v>
      </c>
      <c r="B78" s="20"/>
      <c r="C78" s="69">
        <v>8</v>
      </c>
      <c r="D78" s="69">
        <v>15</v>
      </c>
      <c r="E78" s="8"/>
      <c r="F78" s="20"/>
      <c r="G78" s="8">
        <v>983</v>
      </c>
      <c r="H78" s="69">
        <v>781</v>
      </c>
      <c r="I78" s="8">
        <v>568</v>
      </c>
      <c r="J78" s="20"/>
      <c r="K78" s="8"/>
      <c r="L78" s="8"/>
      <c r="M78" s="8"/>
      <c r="N78" s="20"/>
      <c r="O78" s="41"/>
      <c r="P78" s="41">
        <v>1</v>
      </c>
      <c r="Q78" s="20"/>
      <c r="R78" s="8">
        <v>22</v>
      </c>
      <c r="S78" s="8"/>
      <c r="T78" s="20"/>
      <c r="U78" s="8"/>
      <c r="V78" s="8"/>
    </row>
    <row r="79" spans="1:22" ht="14" x14ac:dyDescent="0.3">
      <c r="A79" s="33">
        <f t="shared" si="1"/>
        <v>73</v>
      </c>
      <c r="B79" s="20"/>
      <c r="C79" s="69">
        <v>8</v>
      </c>
      <c r="D79" s="69">
        <v>15</v>
      </c>
      <c r="E79" s="8"/>
      <c r="F79" s="20"/>
      <c r="G79" s="8">
        <v>1105</v>
      </c>
      <c r="H79" s="69">
        <v>751</v>
      </c>
      <c r="I79" s="8">
        <v>568</v>
      </c>
      <c r="J79" s="20"/>
      <c r="K79" s="8"/>
      <c r="L79" s="8"/>
      <c r="M79" s="8"/>
      <c r="N79" s="20"/>
      <c r="O79" s="41"/>
      <c r="P79" s="41">
        <v>1</v>
      </c>
      <c r="Q79" s="20"/>
      <c r="R79" s="8">
        <v>35</v>
      </c>
      <c r="S79" s="8"/>
      <c r="T79" s="20"/>
      <c r="U79" s="8"/>
      <c r="V79" s="8"/>
    </row>
    <row r="80" spans="1:22" ht="14" x14ac:dyDescent="0.3">
      <c r="A80" s="33">
        <f t="shared" si="1"/>
        <v>74</v>
      </c>
      <c r="B80" s="20"/>
      <c r="C80" s="69">
        <v>8</v>
      </c>
      <c r="D80" s="69"/>
      <c r="E80" s="8"/>
      <c r="F80" s="20"/>
      <c r="G80" s="8">
        <v>998</v>
      </c>
      <c r="H80" s="69">
        <v>952</v>
      </c>
      <c r="I80" s="8">
        <v>568</v>
      </c>
      <c r="J80" s="20"/>
      <c r="K80" s="8"/>
      <c r="L80" s="8"/>
      <c r="M80" s="8"/>
      <c r="N80" s="20"/>
      <c r="O80" s="41"/>
      <c r="P80" s="41">
        <v>1</v>
      </c>
      <c r="Q80" s="20"/>
      <c r="R80" s="8">
        <v>57</v>
      </c>
      <c r="S80" s="8"/>
      <c r="T80" s="20"/>
      <c r="U80" s="8"/>
      <c r="V80" s="8"/>
    </row>
    <row r="81" spans="1:22" ht="14" x14ac:dyDescent="0.3">
      <c r="A81" s="33">
        <f t="shared" si="1"/>
        <v>75</v>
      </c>
      <c r="B81" s="20"/>
      <c r="C81" s="69">
        <v>8</v>
      </c>
      <c r="D81" s="69"/>
      <c r="E81" s="8"/>
      <c r="F81" s="20"/>
      <c r="G81" s="8">
        <v>1109</v>
      </c>
      <c r="H81" s="69">
        <v>865</v>
      </c>
      <c r="I81" s="8">
        <v>553</v>
      </c>
      <c r="J81" s="20"/>
      <c r="K81" s="8"/>
      <c r="L81" s="8"/>
      <c r="M81" s="8"/>
      <c r="N81" s="20"/>
      <c r="O81" s="41"/>
      <c r="P81" s="41">
        <v>1</v>
      </c>
      <c r="Q81" s="20"/>
      <c r="R81" s="8">
        <v>57</v>
      </c>
      <c r="S81" s="8"/>
      <c r="T81" s="20"/>
      <c r="U81" s="8"/>
      <c r="V81" s="8"/>
    </row>
    <row r="82" spans="1:22" ht="14" x14ac:dyDescent="0.3">
      <c r="A82" s="33">
        <f t="shared" si="1"/>
        <v>76</v>
      </c>
      <c r="B82" s="20"/>
      <c r="C82" s="69">
        <v>7</v>
      </c>
      <c r="D82" s="69"/>
      <c r="E82" s="8"/>
      <c r="F82" s="20"/>
      <c r="G82" s="8">
        <v>1198</v>
      </c>
      <c r="H82" s="69">
        <v>897</v>
      </c>
      <c r="I82" s="8">
        <v>553</v>
      </c>
      <c r="J82" s="20"/>
      <c r="K82" s="8"/>
      <c r="L82" s="8"/>
      <c r="M82" s="8"/>
      <c r="N82" s="20"/>
      <c r="O82" s="41"/>
      <c r="P82" s="41">
        <v>1</v>
      </c>
      <c r="Q82" s="20"/>
      <c r="R82" s="8">
        <v>9</v>
      </c>
      <c r="S82" s="8"/>
      <c r="T82" s="20"/>
      <c r="U82" s="8"/>
      <c r="V82" s="8"/>
    </row>
    <row r="83" spans="1:22" ht="14" x14ac:dyDescent="0.3">
      <c r="A83" s="33">
        <f t="shared" si="1"/>
        <v>77</v>
      </c>
      <c r="B83" s="20"/>
      <c r="C83" s="69">
        <v>7</v>
      </c>
      <c r="D83" s="69"/>
      <c r="E83" s="8"/>
      <c r="F83" s="20"/>
      <c r="G83" s="8">
        <v>960</v>
      </c>
      <c r="H83" s="69">
        <v>898</v>
      </c>
      <c r="I83" s="8">
        <v>553</v>
      </c>
      <c r="J83" s="20"/>
      <c r="K83" s="8"/>
      <c r="L83" s="8"/>
      <c r="M83" s="8"/>
      <c r="N83" s="20"/>
      <c r="O83" s="41"/>
      <c r="P83" s="41">
        <v>2</v>
      </c>
      <c r="Q83" s="20"/>
      <c r="R83" s="8">
        <v>85</v>
      </c>
      <c r="S83" s="8"/>
      <c r="T83" s="20"/>
      <c r="U83" s="8"/>
      <c r="V83" s="8"/>
    </row>
    <row r="84" spans="1:22" ht="14" x14ac:dyDescent="0.3">
      <c r="A84" s="33">
        <f t="shared" si="1"/>
        <v>78</v>
      </c>
      <c r="B84" s="20"/>
      <c r="C84" s="69">
        <v>9</v>
      </c>
      <c r="D84" s="69"/>
      <c r="E84" s="8"/>
      <c r="F84" s="20"/>
      <c r="G84" s="8">
        <v>946</v>
      </c>
      <c r="H84" s="69">
        <v>876</v>
      </c>
      <c r="I84" s="8">
        <v>552</v>
      </c>
      <c r="J84" s="20"/>
      <c r="K84" s="8"/>
      <c r="L84" s="8"/>
      <c r="M84" s="8"/>
      <c r="N84" s="20"/>
      <c r="O84" s="41"/>
      <c r="P84" s="41">
        <v>1</v>
      </c>
      <c r="Q84" s="20"/>
      <c r="R84" s="8">
        <v>50</v>
      </c>
      <c r="S84" s="8"/>
      <c r="T84" s="20"/>
      <c r="U84" s="8"/>
      <c r="V84" s="8"/>
    </row>
    <row r="85" spans="1:22" ht="14" x14ac:dyDescent="0.3">
      <c r="A85" s="33">
        <f t="shared" si="1"/>
        <v>79</v>
      </c>
      <c r="B85" s="20"/>
      <c r="C85" s="69">
        <v>9</v>
      </c>
      <c r="D85" s="69"/>
      <c r="E85" s="8"/>
      <c r="F85" s="20"/>
      <c r="G85" s="8">
        <v>972</v>
      </c>
      <c r="H85" s="69">
        <v>876</v>
      </c>
      <c r="I85" s="8">
        <v>549</v>
      </c>
      <c r="J85" s="20"/>
      <c r="K85" s="8"/>
      <c r="L85" s="8"/>
      <c r="M85" s="8"/>
      <c r="N85" s="20"/>
      <c r="O85" s="41"/>
      <c r="P85" s="41">
        <v>1</v>
      </c>
      <c r="Q85" s="20"/>
      <c r="R85" s="8">
        <v>40</v>
      </c>
      <c r="S85" s="8"/>
      <c r="T85" s="20"/>
      <c r="U85" s="8"/>
      <c r="V85" s="8"/>
    </row>
    <row r="86" spans="1:22" ht="14" x14ac:dyDescent="0.3">
      <c r="A86" s="33">
        <f t="shared" si="1"/>
        <v>80</v>
      </c>
      <c r="B86" s="20"/>
      <c r="C86" s="69">
        <v>17</v>
      </c>
      <c r="D86" s="69"/>
      <c r="E86" s="8"/>
      <c r="F86" s="20"/>
      <c r="G86" s="8">
        <v>1020</v>
      </c>
      <c r="H86" s="69">
        <v>877</v>
      </c>
      <c r="I86" s="8">
        <v>542</v>
      </c>
      <c r="J86" s="20"/>
      <c r="K86" s="8"/>
      <c r="L86" s="8"/>
      <c r="M86" s="8"/>
      <c r="N86" s="20"/>
      <c r="O86" s="41"/>
      <c r="P86" s="41">
        <v>1</v>
      </c>
      <c r="Q86" s="20"/>
      <c r="R86" s="8">
        <v>63</v>
      </c>
      <c r="S86" s="8"/>
      <c r="T86" s="20"/>
      <c r="U86" s="8"/>
      <c r="V86" s="8"/>
    </row>
    <row r="87" spans="1:22" ht="14" x14ac:dyDescent="0.3">
      <c r="A87" s="33">
        <f t="shared" si="1"/>
        <v>81</v>
      </c>
      <c r="B87" s="20"/>
      <c r="C87" s="69">
        <v>10</v>
      </c>
      <c r="D87" s="69"/>
      <c r="E87" s="8"/>
      <c r="F87" s="20"/>
      <c r="G87" s="8">
        <v>1102</v>
      </c>
      <c r="H87" s="69">
        <v>877</v>
      </c>
      <c r="I87" s="8">
        <v>541</v>
      </c>
      <c r="J87" s="20"/>
      <c r="K87" s="8"/>
      <c r="L87" s="8"/>
      <c r="M87" s="8"/>
      <c r="N87" s="20"/>
      <c r="O87" s="41"/>
      <c r="P87" s="41">
        <v>1</v>
      </c>
      <c r="Q87" s="20"/>
      <c r="R87" s="8">
        <v>56</v>
      </c>
      <c r="S87" s="8"/>
      <c r="T87" s="20"/>
      <c r="U87" s="8"/>
      <c r="V87" s="8"/>
    </row>
    <row r="88" spans="1:22" ht="14" x14ac:dyDescent="0.3">
      <c r="A88" s="33">
        <f t="shared" si="1"/>
        <v>82</v>
      </c>
      <c r="B88" s="20"/>
      <c r="C88" s="69">
        <v>12</v>
      </c>
      <c r="D88" s="69"/>
      <c r="E88" s="8"/>
      <c r="F88" s="20"/>
      <c r="G88" s="8">
        <v>956</v>
      </c>
      <c r="H88" s="69">
        <v>722</v>
      </c>
      <c r="I88" s="8">
        <v>530</v>
      </c>
      <c r="J88" s="20"/>
      <c r="K88" s="8"/>
      <c r="L88" s="8"/>
      <c r="M88" s="8"/>
      <c r="N88" s="20"/>
      <c r="O88" s="41"/>
      <c r="P88" s="41">
        <v>1</v>
      </c>
      <c r="Q88" s="20"/>
      <c r="R88" s="8">
        <v>179</v>
      </c>
      <c r="S88" s="8"/>
      <c r="T88" s="20"/>
      <c r="U88" s="8"/>
      <c r="V88" s="8"/>
    </row>
    <row r="89" spans="1:22" ht="14" x14ac:dyDescent="0.3">
      <c r="A89" s="33">
        <f t="shared" si="1"/>
        <v>83</v>
      </c>
      <c r="B89" s="20"/>
      <c r="C89" s="69">
        <v>14</v>
      </c>
      <c r="D89" s="69"/>
      <c r="E89" s="8"/>
      <c r="F89" s="20"/>
      <c r="G89" s="8">
        <v>1024</v>
      </c>
      <c r="H89" s="69">
        <v>711</v>
      </c>
      <c r="I89" s="8">
        <v>530</v>
      </c>
      <c r="J89" s="20"/>
      <c r="K89" s="8"/>
      <c r="L89" s="8"/>
      <c r="M89" s="8"/>
      <c r="N89" s="20"/>
      <c r="O89" s="41"/>
      <c r="P89" s="41">
        <v>18</v>
      </c>
      <c r="Q89" s="20"/>
      <c r="R89" s="8">
        <v>32</v>
      </c>
      <c r="S89" s="8"/>
      <c r="T89" s="20"/>
      <c r="U89" s="8"/>
      <c r="V89" s="8"/>
    </row>
    <row r="90" spans="1:22" ht="14" x14ac:dyDescent="0.3">
      <c r="A90" s="33">
        <f t="shared" si="1"/>
        <v>84</v>
      </c>
      <c r="B90" s="20"/>
      <c r="C90" s="69">
        <v>9</v>
      </c>
      <c r="D90" s="69"/>
      <c r="E90" s="8"/>
      <c r="F90" s="20"/>
      <c r="G90" s="8">
        <v>1096</v>
      </c>
      <c r="H90" s="69">
        <v>906</v>
      </c>
      <c r="I90" s="8">
        <v>530</v>
      </c>
      <c r="J90" s="20"/>
      <c r="K90" s="8"/>
      <c r="L90" s="8"/>
      <c r="M90" s="8"/>
      <c r="N90" s="20"/>
      <c r="O90" s="41"/>
      <c r="P90" s="41">
        <v>18</v>
      </c>
      <c r="Q90" s="20"/>
      <c r="R90" s="8">
        <v>46</v>
      </c>
      <c r="S90" s="8"/>
      <c r="T90" s="20"/>
      <c r="U90" s="8"/>
      <c r="V90" s="8"/>
    </row>
    <row r="91" spans="1:22" ht="14" x14ac:dyDescent="0.3">
      <c r="A91" s="33">
        <f t="shared" si="1"/>
        <v>85</v>
      </c>
      <c r="B91" s="20"/>
      <c r="C91" s="69">
        <v>17</v>
      </c>
      <c r="D91" s="69"/>
      <c r="E91" s="8"/>
      <c r="F91" s="20"/>
      <c r="G91" s="8">
        <v>1109</v>
      </c>
      <c r="H91" s="69">
        <v>748</v>
      </c>
      <c r="I91" s="8">
        <v>524</v>
      </c>
      <c r="J91" s="20"/>
      <c r="K91" s="8"/>
      <c r="L91" s="8"/>
      <c r="M91" s="8"/>
      <c r="N91" s="20"/>
      <c r="O91" s="41"/>
      <c r="P91" s="41">
        <v>13</v>
      </c>
      <c r="Q91" s="20"/>
      <c r="R91" s="8">
        <v>15</v>
      </c>
      <c r="S91" s="8"/>
      <c r="T91" s="20"/>
      <c r="U91" s="8"/>
      <c r="V91" s="8"/>
    </row>
    <row r="92" spans="1:22" ht="14" x14ac:dyDescent="0.3">
      <c r="A92" s="33">
        <f t="shared" si="1"/>
        <v>86</v>
      </c>
      <c r="B92" s="20"/>
      <c r="C92" s="69">
        <v>10</v>
      </c>
      <c r="D92" s="69"/>
      <c r="E92" s="8"/>
      <c r="F92" s="20"/>
      <c r="G92" s="8">
        <v>1075</v>
      </c>
      <c r="H92" s="69">
        <v>761</v>
      </c>
      <c r="I92" s="8">
        <v>524</v>
      </c>
      <c r="J92" s="20"/>
      <c r="K92" s="8"/>
      <c r="L92" s="8"/>
      <c r="M92" s="8"/>
      <c r="N92" s="20"/>
      <c r="O92" s="41"/>
      <c r="P92" s="41">
        <v>7</v>
      </c>
      <c r="Q92" s="20"/>
      <c r="R92" s="8">
        <v>85</v>
      </c>
      <c r="S92" s="8"/>
      <c r="T92" s="20"/>
      <c r="U92" s="8"/>
      <c r="V92" s="8"/>
    </row>
    <row r="93" spans="1:22" ht="14" x14ac:dyDescent="0.3">
      <c r="A93" s="33">
        <f t="shared" si="1"/>
        <v>87</v>
      </c>
      <c r="B93" s="20"/>
      <c r="C93" s="69">
        <v>1</v>
      </c>
      <c r="D93" s="69"/>
      <c r="E93" s="8"/>
      <c r="F93" s="20"/>
      <c r="G93" s="8">
        <v>1011</v>
      </c>
      <c r="H93" s="69">
        <v>890</v>
      </c>
      <c r="I93" s="8">
        <v>595</v>
      </c>
      <c r="J93" s="20"/>
      <c r="K93" s="8"/>
      <c r="L93" s="8"/>
      <c r="M93" s="8"/>
      <c r="N93" s="20"/>
      <c r="O93" s="41"/>
      <c r="P93" s="41">
        <v>13</v>
      </c>
      <c r="Q93" s="20"/>
      <c r="R93" s="8">
        <v>11</v>
      </c>
      <c r="S93" s="8"/>
      <c r="T93" s="20"/>
      <c r="U93" s="8"/>
      <c r="V93" s="8"/>
    </row>
    <row r="94" spans="1:22" ht="14" x14ac:dyDescent="0.3">
      <c r="A94" s="33">
        <f t="shared" si="1"/>
        <v>88</v>
      </c>
      <c r="B94" s="20"/>
      <c r="C94" s="69">
        <v>20</v>
      </c>
      <c r="D94" s="69"/>
      <c r="E94" s="8"/>
      <c r="F94" s="20"/>
      <c r="G94" s="8">
        <v>935</v>
      </c>
      <c r="H94" s="69">
        <v>715</v>
      </c>
      <c r="I94" s="8">
        <v>509</v>
      </c>
      <c r="J94" s="20"/>
      <c r="K94" s="8"/>
      <c r="L94" s="8"/>
      <c r="M94" s="8"/>
      <c r="N94" s="20"/>
      <c r="O94" s="41"/>
      <c r="P94" s="41">
        <v>1</v>
      </c>
      <c r="Q94" s="20"/>
      <c r="R94" s="8">
        <v>5</v>
      </c>
      <c r="S94" s="8"/>
      <c r="T94" s="20"/>
      <c r="U94" s="8"/>
      <c r="V94" s="8"/>
    </row>
    <row r="95" spans="1:22" ht="14" x14ac:dyDescent="0.3">
      <c r="A95" s="33">
        <f t="shared" si="1"/>
        <v>89</v>
      </c>
      <c r="B95" s="20"/>
      <c r="C95" s="69">
        <v>3</v>
      </c>
      <c r="D95" s="69"/>
      <c r="E95" s="8"/>
      <c r="F95" s="20"/>
      <c r="G95" s="8">
        <v>1114</v>
      </c>
      <c r="H95" s="69">
        <v>680</v>
      </c>
      <c r="I95" s="8">
        <v>509</v>
      </c>
      <c r="J95" s="20"/>
      <c r="K95" s="8"/>
      <c r="L95" s="8"/>
      <c r="M95" s="8"/>
      <c r="N95" s="20"/>
      <c r="O95" s="41"/>
      <c r="P95" s="41">
        <v>1</v>
      </c>
      <c r="Q95" s="20"/>
      <c r="R95" s="8">
        <v>134</v>
      </c>
      <c r="S95" s="8"/>
      <c r="T95" s="20"/>
      <c r="U95" s="8"/>
      <c r="V95" s="8"/>
    </row>
    <row r="96" spans="1:22" ht="14" x14ac:dyDescent="0.3">
      <c r="A96" s="33">
        <f t="shared" si="1"/>
        <v>90</v>
      </c>
      <c r="B96" s="20"/>
      <c r="C96" s="69">
        <v>8</v>
      </c>
      <c r="D96" s="69"/>
      <c r="E96" s="8"/>
      <c r="F96" s="20"/>
      <c r="G96" s="8">
        <v>1061</v>
      </c>
      <c r="H96" s="69">
        <v>665</v>
      </c>
      <c r="I96" s="8">
        <v>507</v>
      </c>
      <c r="J96" s="20"/>
      <c r="K96" s="8"/>
      <c r="L96" s="8"/>
      <c r="M96" s="8"/>
      <c r="N96" s="20"/>
      <c r="O96" s="41"/>
      <c r="P96" s="41">
        <v>1</v>
      </c>
      <c r="Q96" s="20"/>
      <c r="R96" s="8">
        <v>82</v>
      </c>
      <c r="S96" s="8"/>
      <c r="T96" s="20"/>
      <c r="U96" s="8"/>
      <c r="V96" s="8"/>
    </row>
    <row r="97" spans="1:22" ht="14" x14ac:dyDescent="0.3">
      <c r="A97" s="33">
        <f t="shared" si="1"/>
        <v>91</v>
      </c>
      <c r="B97" s="20"/>
      <c r="C97" s="69">
        <v>17</v>
      </c>
      <c r="D97" s="69"/>
      <c r="E97" s="8"/>
      <c r="F97" s="20"/>
      <c r="G97" s="8">
        <v>1130</v>
      </c>
      <c r="H97" s="69">
        <v>816</v>
      </c>
      <c r="I97" s="8">
        <v>504</v>
      </c>
      <c r="J97" s="20"/>
      <c r="K97" s="8"/>
      <c r="L97" s="8"/>
      <c r="M97" s="8"/>
      <c r="N97" s="20"/>
      <c r="O97" s="41"/>
      <c r="P97" s="41">
        <v>1</v>
      </c>
      <c r="Q97" s="20"/>
      <c r="R97" s="8">
        <v>15</v>
      </c>
      <c r="S97" s="8"/>
      <c r="T97" s="20"/>
      <c r="U97" s="8"/>
      <c r="V97" s="8"/>
    </row>
    <row r="98" spans="1:22" ht="14" x14ac:dyDescent="0.3">
      <c r="A98" s="33">
        <f t="shared" si="1"/>
        <v>92</v>
      </c>
      <c r="B98" s="20"/>
      <c r="C98" s="69">
        <v>10</v>
      </c>
      <c r="D98" s="69"/>
      <c r="E98" s="8"/>
      <c r="F98" s="20"/>
      <c r="G98" s="8">
        <v>1084</v>
      </c>
      <c r="H98" s="69">
        <v>667</v>
      </c>
      <c r="I98" s="8">
        <v>500</v>
      </c>
      <c r="J98" s="20"/>
      <c r="K98" s="8"/>
      <c r="L98" s="8"/>
      <c r="M98" s="8"/>
      <c r="N98" s="20"/>
      <c r="O98" s="41"/>
      <c r="P98" s="41">
        <v>1</v>
      </c>
      <c r="Q98" s="20"/>
      <c r="R98" s="8">
        <v>30</v>
      </c>
      <c r="S98" s="8"/>
      <c r="T98" s="20"/>
      <c r="U98" s="8"/>
      <c r="V98" s="8"/>
    </row>
    <row r="99" spans="1:22" ht="14" x14ac:dyDescent="0.3">
      <c r="A99" s="33">
        <f t="shared" si="1"/>
        <v>93</v>
      </c>
      <c r="B99" s="20"/>
      <c r="C99" s="69">
        <v>13</v>
      </c>
      <c r="D99" s="69"/>
      <c r="E99" s="8"/>
      <c r="F99" s="20"/>
      <c r="G99" s="8">
        <v>933</v>
      </c>
      <c r="H99" s="69">
        <v>816</v>
      </c>
      <c r="I99" s="8">
        <v>495</v>
      </c>
      <c r="J99" s="20"/>
      <c r="K99" s="8"/>
      <c r="L99" s="8"/>
      <c r="M99" s="8"/>
      <c r="N99" s="20"/>
      <c r="O99" s="8"/>
      <c r="P99" s="69"/>
      <c r="Q99" s="20"/>
      <c r="R99" s="8">
        <v>22</v>
      </c>
      <c r="S99" s="8"/>
      <c r="T99" s="20"/>
      <c r="U99" s="8"/>
      <c r="V99" s="8"/>
    </row>
    <row r="100" spans="1:22" ht="14" x14ac:dyDescent="0.3">
      <c r="A100" s="33">
        <f t="shared" si="1"/>
        <v>94</v>
      </c>
      <c r="B100" s="20"/>
      <c r="C100" s="69">
        <v>9</v>
      </c>
      <c r="D100" s="69"/>
      <c r="E100" s="8"/>
      <c r="F100" s="20"/>
      <c r="G100" s="8">
        <v>1019</v>
      </c>
      <c r="H100" s="69">
        <v>878</v>
      </c>
      <c r="I100" s="8">
        <v>495</v>
      </c>
      <c r="J100" s="20"/>
      <c r="K100" s="8"/>
      <c r="L100" s="8"/>
      <c r="M100" s="8"/>
      <c r="N100" s="20"/>
      <c r="O100" s="8"/>
      <c r="P100" s="69"/>
      <c r="Q100" s="20"/>
      <c r="R100" s="8">
        <v>18</v>
      </c>
      <c r="S100" s="8"/>
      <c r="T100" s="20"/>
      <c r="U100" s="8"/>
      <c r="V100" s="8"/>
    </row>
    <row r="101" spans="1:22" ht="14" x14ac:dyDescent="0.3">
      <c r="A101" s="33">
        <f t="shared" si="1"/>
        <v>95</v>
      </c>
      <c r="B101" s="20"/>
      <c r="C101" s="69">
        <v>3</v>
      </c>
      <c r="D101" s="69"/>
      <c r="E101" s="8"/>
      <c r="F101" s="20"/>
      <c r="G101" s="8">
        <v>930</v>
      </c>
      <c r="H101" s="69">
        <v>873</v>
      </c>
      <c r="I101" s="8">
        <v>493</v>
      </c>
      <c r="J101" s="20"/>
      <c r="K101" s="8"/>
      <c r="L101" s="8"/>
      <c r="M101" s="8"/>
      <c r="N101" s="20"/>
      <c r="O101" s="8"/>
      <c r="P101" s="69"/>
      <c r="Q101" s="20"/>
      <c r="R101" s="8">
        <v>88</v>
      </c>
      <c r="S101" s="8"/>
      <c r="T101" s="20"/>
      <c r="U101" s="8"/>
      <c r="V101" s="8"/>
    </row>
    <row r="102" spans="1:22" ht="14" x14ac:dyDescent="0.3">
      <c r="A102" s="33">
        <f t="shared" si="1"/>
        <v>96</v>
      </c>
      <c r="B102" s="20"/>
      <c r="C102" s="69">
        <v>15</v>
      </c>
      <c r="D102" s="69"/>
      <c r="E102" s="8"/>
      <c r="F102" s="20"/>
      <c r="G102" s="8">
        <v>898</v>
      </c>
      <c r="H102" s="69">
        <v>832</v>
      </c>
      <c r="I102" s="8">
        <v>491</v>
      </c>
      <c r="J102" s="20"/>
      <c r="K102" s="8"/>
      <c r="L102" s="8"/>
      <c r="M102" s="8"/>
      <c r="N102" s="20"/>
      <c r="O102" s="8"/>
      <c r="P102" s="69"/>
      <c r="Q102" s="20"/>
      <c r="R102" s="8">
        <v>17</v>
      </c>
      <c r="S102" s="8"/>
      <c r="T102" s="20"/>
      <c r="U102" s="8"/>
      <c r="V102" s="8"/>
    </row>
    <row r="103" spans="1:22" ht="14" x14ac:dyDescent="0.3">
      <c r="A103" s="33">
        <f t="shared" si="1"/>
        <v>97</v>
      </c>
      <c r="B103" s="20"/>
      <c r="C103" s="69">
        <v>15</v>
      </c>
      <c r="D103" s="69"/>
      <c r="E103" s="8"/>
      <c r="F103" s="20"/>
      <c r="G103" s="8">
        <v>1002</v>
      </c>
      <c r="H103" s="69">
        <v>805</v>
      </c>
      <c r="I103" s="8">
        <v>491</v>
      </c>
      <c r="J103" s="20"/>
      <c r="K103" s="8"/>
      <c r="L103" s="8"/>
      <c r="M103" s="8"/>
      <c r="N103" s="20"/>
      <c r="O103" s="8"/>
      <c r="P103" s="69"/>
      <c r="Q103" s="20"/>
      <c r="R103" s="8">
        <v>45</v>
      </c>
      <c r="S103" s="8"/>
      <c r="T103" s="20"/>
      <c r="U103" s="8"/>
      <c r="V103" s="8"/>
    </row>
    <row r="104" spans="1:22" ht="14" x14ac:dyDescent="0.3">
      <c r="A104" s="33">
        <f t="shared" si="1"/>
        <v>98</v>
      </c>
      <c r="B104" s="20"/>
      <c r="C104" s="69">
        <v>9</v>
      </c>
      <c r="D104" s="69"/>
      <c r="E104" s="8"/>
      <c r="F104" s="20"/>
      <c r="G104" s="8">
        <v>875</v>
      </c>
      <c r="H104" s="69">
        <v>672</v>
      </c>
      <c r="I104" s="8">
        <v>490</v>
      </c>
      <c r="J104" s="20"/>
      <c r="K104" s="8"/>
      <c r="L104" s="8"/>
      <c r="M104" s="8"/>
      <c r="N104" s="20"/>
      <c r="O104" s="8"/>
      <c r="P104" s="69"/>
      <c r="Q104" s="20"/>
      <c r="R104" s="8">
        <v>41</v>
      </c>
      <c r="S104" s="8"/>
      <c r="T104" s="20"/>
      <c r="U104" s="8"/>
      <c r="V104" s="8"/>
    </row>
    <row r="105" spans="1:22" ht="14" x14ac:dyDescent="0.3">
      <c r="A105" s="33">
        <f t="shared" si="1"/>
        <v>99</v>
      </c>
      <c r="B105" s="20"/>
      <c r="C105" s="69">
        <v>19</v>
      </c>
      <c r="D105" s="69"/>
      <c r="E105" s="8"/>
      <c r="F105" s="20"/>
      <c r="G105" s="8">
        <v>875</v>
      </c>
      <c r="H105" s="69">
        <v>817</v>
      </c>
      <c r="I105" s="8">
        <v>490</v>
      </c>
      <c r="J105" s="20"/>
      <c r="K105" s="8"/>
      <c r="L105" s="8"/>
      <c r="M105" s="8"/>
      <c r="N105" s="20"/>
      <c r="O105" s="8"/>
      <c r="P105" s="69"/>
      <c r="Q105" s="20"/>
      <c r="R105" s="8">
        <v>1</v>
      </c>
      <c r="S105" s="8"/>
      <c r="T105" s="20"/>
      <c r="U105" s="8"/>
      <c r="V105" s="8"/>
    </row>
    <row r="106" spans="1:22" ht="14" x14ac:dyDescent="0.3">
      <c r="A106" s="33">
        <f t="shared" si="1"/>
        <v>100</v>
      </c>
      <c r="B106" s="20"/>
      <c r="C106" s="69">
        <v>12</v>
      </c>
      <c r="D106" s="69"/>
      <c r="E106" s="8"/>
      <c r="F106" s="20"/>
      <c r="G106" s="8">
        <v>875</v>
      </c>
      <c r="H106" s="69">
        <v>655</v>
      </c>
      <c r="I106" s="8">
        <v>490</v>
      </c>
      <c r="J106" s="20"/>
      <c r="K106" s="8"/>
      <c r="L106" s="8"/>
      <c r="M106" s="8"/>
      <c r="N106" s="20"/>
      <c r="O106" s="8"/>
      <c r="P106" s="69"/>
      <c r="Q106" s="20"/>
      <c r="R106" s="8">
        <v>25</v>
      </c>
      <c r="S106" s="8"/>
      <c r="T106" s="20"/>
      <c r="U106" s="8"/>
      <c r="V106" s="8"/>
    </row>
    <row r="107" spans="1:22" ht="14" x14ac:dyDescent="0.3">
      <c r="A107" s="33">
        <f t="shared" si="1"/>
        <v>101</v>
      </c>
      <c r="B107" s="20"/>
      <c r="C107" s="69">
        <v>8</v>
      </c>
      <c r="D107" s="69"/>
      <c r="E107" s="8"/>
      <c r="F107" s="20"/>
      <c r="G107" s="8">
        <v>891</v>
      </c>
      <c r="H107" s="69">
        <v>652</v>
      </c>
      <c r="I107" s="8">
        <v>490</v>
      </c>
      <c r="J107" s="20"/>
      <c r="K107" s="8"/>
      <c r="L107" s="8"/>
      <c r="M107" s="8"/>
      <c r="N107" s="20"/>
      <c r="O107" s="8"/>
      <c r="P107" s="69"/>
      <c r="Q107" s="20"/>
      <c r="R107" s="8">
        <v>13</v>
      </c>
      <c r="S107" s="8"/>
      <c r="T107" s="20"/>
      <c r="U107" s="8"/>
      <c r="V107" s="8"/>
    </row>
    <row r="108" spans="1:22" ht="14" x14ac:dyDescent="0.3">
      <c r="A108" s="33">
        <f t="shared" si="1"/>
        <v>102</v>
      </c>
      <c r="B108" s="20"/>
      <c r="C108" s="69">
        <v>5</v>
      </c>
      <c r="D108" s="69"/>
      <c r="E108" s="8"/>
      <c r="F108" s="20"/>
      <c r="G108" s="8">
        <v>896</v>
      </c>
      <c r="H108" s="69">
        <v>752</v>
      </c>
      <c r="I108" s="8">
        <v>490</v>
      </c>
      <c r="J108" s="20"/>
      <c r="K108" s="8"/>
      <c r="L108" s="8"/>
      <c r="M108" s="8"/>
      <c r="N108" s="20"/>
      <c r="O108" s="8"/>
      <c r="P108" s="69"/>
      <c r="Q108" s="20"/>
      <c r="R108" s="8">
        <v>0</v>
      </c>
      <c r="S108" s="8"/>
      <c r="T108" s="20"/>
      <c r="U108" s="8"/>
      <c r="V108" s="8"/>
    </row>
    <row r="109" spans="1:22" ht="14" x14ac:dyDescent="0.3">
      <c r="A109" s="33">
        <f t="shared" si="1"/>
        <v>103</v>
      </c>
      <c r="B109" s="20"/>
      <c r="C109" s="69">
        <v>20</v>
      </c>
      <c r="D109" s="69"/>
      <c r="E109" s="8"/>
      <c r="F109" s="20"/>
      <c r="G109" s="8">
        <v>864</v>
      </c>
      <c r="H109" s="69">
        <v>682</v>
      </c>
      <c r="I109" s="8">
        <v>489</v>
      </c>
      <c r="J109" s="20"/>
      <c r="K109" s="8"/>
      <c r="L109" s="8"/>
      <c r="M109" s="8"/>
      <c r="N109" s="20"/>
      <c r="O109" s="8"/>
      <c r="P109" s="69"/>
      <c r="Q109" s="20"/>
      <c r="R109" s="8">
        <v>44</v>
      </c>
      <c r="S109" s="8"/>
      <c r="T109" s="20"/>
      <c r="U109" s="8"/>
      <c r="V109" s="8"/>
    </row>
    <row r="110" spans="1:22" ht="14" x14ac:dyDescent="0.3">
      <c r="A110" s="33">
        <f t="shared" si="1"/>
        <v>104</v>
      </c>
      <c r="B110" s="20"/>
      <c r="C110" s="69">
        <v>12</v>
      </c>
      <c r="D110" s="69"/>
      <c r="E110" s="8"/>
      <c r="F110" s="20"/>
      <c r="G110" s="8">
        <v>924</v>
      </c>
      <c r="H110" s="69">
        <v>623</v>
      </c>
      <c r="I110" s="8">
        <v>489</v>
      </c>
      <c r="J110" s="20"/>
      <c r="K110" s="8"/>
      <c r="L110" s="8"/>
      <c r="M110" s="8"/>
      <c r="N110" s="20"/>
      <c r="O110" s="8"/>
      <c r="P110" s="69"/>
      <c r="Q110" s="20"/>
      <c r="R110" s="8">
        <v>26</v>
      </c>
      <c r="S110" s="8"/>
      <c r="T110" s="20"/>
      <c r="U110" s="8"/>
      <c r="V110" s="8"/>
    </row>
    <row r="111" spans="1:22" ht="14" x14ac:dyDescent="0.3">
      <c r="A111" s="33">
        <f t="shared" si="1"/>
        <v>105</v>
      </c>
      <c r="B111" s="20"/>
      <c r="C111" s="69">
        <v>7</v>
      </c>
      <c r="D111" s="69"/>
      <c r="E111" s="8"/>
      <c r="F111" s="20"/>
      <c r="G111" s="8">
        <v>1295</v>
      </c>
      <c r="H111" s="69">
        <v>805</v>
      </c>
      <c r="I111" s="8">
        <v>485</v>
      </c>
      <c r="J111" s="20"/>
      <c r="K111" s="8"/>
      <c r="L111" s="8"/>
      <c r="M111" s="8"/>
      <c r="N111" s="20"/>
      <c r="O111" s="8"/>
      <c r="P111" s="69"/>
      <c r="Q111" s="20"/>
      <c r="R111" s="8">
        <v>30</v>
      </c>
      <c r="S111" s="8"/>
      <c r="T111" s="20"/>
      <c r="U111" s="8"/>
      <c r="V111" s="8"/>
    </row>
    <row r="112" spans="1:22" ht="14" x14ac:dyDescent="0.3">
      <c r="A112" s="33">
        <f t="shared" si="1"/>
        <v>106</v>
      </c>
      <c r="B112" s="20"/>
      <c r="C112" s="69">
        <v>3</v>
      </c>
      <c r="D112" s="69"/>
      <c r="E112" s="8"/>
      <c r="F112" s="20"/>
      <c r="G112" s="8">
        <v>854</v>
      </c>
      <c r="H112" s="69">
        <v>805</v>
      </c>
      <c r="I112" s="8">
        <v>485</v>
      </c>
      <c r="J112" s="20"/>
      <c r="K112" s="8"/>
      <c r="L112" s="8"/>
      <c r="M112" s="8"/>
      <c r="N112" s="20"/>
      <c r="O112" s="8"/>
      <c r="P112" s="69"/>
      <c r="Q112" s="20"/>
      <c r="R112" s="8">
        <v>17</v>
      </c>
      <c r="S112" s="8"/>
      <c r="T112" s="20"/>
      <c r="U112" s="8"/>
      <c r="V112" s="8"/>
    </row>
    <row r="113" spans="1:22" ht="14" x14ac:dyDescent="0.3">
      <c r="A113" s="33">
        <f t="shared" si="1"/>
        <v>107</v>
      </c>
      <c r="B113" s="20"/>
      <c r="C113" s="69">
        <v>3</v>
      </c>
      <c r="D113" s="69"/>
      <c r="E113" s="8"/>
      <c r="F113" s="20"/>
      <c r="G113" s="8">
        <v>838</v>
      </c>
      <c r="H113" s="69">
        <v>805</v>
      </c>
      <c r="I113" s="8">
        <v>482</v>
      </c>
      <c r="J113" s="20"/>
      <c r="K113" s="8"/>
      <c r="L113" s="8"/>
      <c r="M113" s="8"/>
      <c r="N113" s="20"/>
      <c r="O113" s="8"/>
      <c r="P113" s="69"/>
      <c r="Q113" s="20"/>
      <c r="R113" s="8">
        <v>21</v>
      </c>
      <c r="S113" s="8"/>
      <c r="T113" s="20"/>
      <c r="U113" s="8"/>
      <c r="V113" s="8"/>
    </row>
    <row r="114" spans="1:22" ht="14" x14ac:dyDescent="0.3">
      <c r="A114" s="33">
        <f t="shared" si="1"/>
        <v>108</v>
      </c>
      <c r="B114" s="20"/>
      <c r="C114" s="69">
        <v>17</v>
      </c>
      <c r="D114" s="69"/>
      <c r="E114" s="8"/>
      <c r="F114" s="20"/>
      <c r="G114" s="8">
        <v>1008</v>
      </c>
      <c r="H114" s="69">
        <v>805</v>
      </c>
      <c r="I114" s="8">
        <v>482</v>
      </c>
      <c r="J114" s="20"/>
      <c r="K114" s="8"/>
      <c r="L114" s="8"/>
      <c r="M114" s="8"/>
      <c r="N114" s="20"/>
      <c r="O114" s="8"/>
      <c r="P114" s="69"/>
      <c r="Q114" s="20"/>
      <c r="R114" s="8"/>
      <c r="S114" s="8"/>
      <c r="T114" s="20"/>
      <c r="U114" s="8"/>
      <c r="V114" s="8"/>
    </row>
    <row r="115" spans="1:22" ht="14" x14ac:dyDescent="0.3">
      <c r="A115" s="33">
        <f t="shared" si="1"/>
        <v>109</v>
      </c>
      <c r="B115" s="20"/>
      <c r="C115" s="69">
        <v>8</v>
      </c>
      <c r="D115" s="69"/>
      <c r="E115" s="8"/>
      <c r="F115" s="20"/>
      <c r="G115" s="8">
        <v>1008</v>
      </c>
      <c r="H115" s="69">
        <v>805</v>
      </c>
      <c r="I115" s="8">
        <v>476</v>
      </c>
      <c r="J115" s="20"/>
      <c r="K115" s="8"/>
      <c r="L115" s="8"/>
      <c r="M115" s="8"/>
      <c r="N115" s="20"/>
      <c r="O115" s="8"/>
      <c r="P115" s="69"/>
      <c r="Q115" s="20"/>
      <c r="R115" s="8"/>
      <c r="S115" s="8"/>
      <c r="T115" s="20"/>
      <c r="U115" s="8"/>
      <c r="V115" s="8"/>
    </row>
    <row r="116" spans="1:22" ht="14" x14ac:dyDescent="0.3">
      <c r="A116" s="33">
        <f t="shared" si="1"/>
        <v>110</v>
      </c>
      <c r="B116" s="20"/>
      <c r="C116" s="69">
        <v>19</v>
      </c>
      <c r="D116" s="69"/>
      <c r="E116" s="8"/>
      <c r="F116" s="20"/>
      <c r="G116" s="8">
        <v>1014</v>
      </c>
      <c r="H116" s="69">
        <v>805</v>
      </c>
      <c r="I116" s="8">
        <v>462</v>
      </c>
      <c r="J116" s="20"/>
      <c r="K116" s="8"/>
      <c r="L116" s="8"/>
      <c r="M116" s="8"/>
      <c r="N116" s="20"/>
      <c r="O116" s="8"/>
      <c r="P116" s="69"/>
      <c r="Q116" s="20"/>
      <c r="R116" s="8"/>
      <c r="S116" s="8"/>
      <c r="T116" s="20"/>
      <c r="U116" s="8"/>
      <c r="V116" s="8"/>
    </row>
    <row r="117" spans="1:22" ht="14" x14ac:dyDescent="0.3">
      <c r="A117" s="33">
        <f t="shared" si="1"/>
        <v>111</v>
      </c>
      <c r="B117" s="20"/>
      <c r="C117" s="69">
        <v>7</v>
      </c>
      <c r="D117" s="69"/>
      <c r="E117" s="8"/>
      <c r="F117" s="20"/>
      <c r="G117" s="8">
        <v>858</v>
      </c>
      <c r="H117" s="69">
        <v>805</v>
      </c>
      <c r="I117" s="8">
        <v>456</v>
      </c>
      <c r="J117" s="20"/>
      <c r="K117" s="8"/>
      <c r="L117" s="8"/>
      <c r="M117" s="8"/>
      <c r="N117" s="20"/>
      <c r="O117" s="8"/>
      <c r="P117" s="69"/>
      <c r="Q117" s="20"/>
      <c r="R117" s="8"/>
      <c r="S117" s="8"/>
      <c r="T117" s="20"/>
      <c r="U117" s="8"/>
      <c r="V117" s="8"/>
    </row>
    <row r="118" spans="1:22" ht="14" x14ac:dyDescent="0.3">
      <c r="A118" s="33">
        <f t="shared" si="1"/>
        <v>112</v>
      </c>
      <c r="B118" s="20"/>
      <c r="C118" s="69">
        <v>15</v>
      </c>
      <c r="D118" s="69"/>
      <c r="E118" s="8"/>
      <c r="F118" s="20"/>
      <c r="G118" s="8">
        <v>843</v>
      </c>
      <c r="H118" s="69">
        <v>612</v>
      </c>
      <c r="I118" s="8">
        <v>456</v>
      </c>
      <c r="J118" s="20"/>
      <c r="K118" s="8"/>
      <c r="L118" s="8"/>
      <c r="M118" s="8"/>
      <c r="N118" s="20"/>
      <c r="O118" s="8"/>
      <c r="P118" s="69"/>
      <c r="Q118" s="20"/>
      <c r="R118" s="8"/>
      <c r="S118" s="8"/>
      <c r="T118" s="20"/>
      <c r="U118" s="8"/>
      <c r="V118" s="8"/>
    </row>
    <row r="119" spans="1:22" ht="14" x14ac:dyDescent="0.3">
      <c r="A119" s="33">
        <f t="shared" si="1"/>
        <v>113</v>
      </c>
      <c r="B119" s="20"/>
      <c r="C119" s="69">
        <v>20</v>
      </c>
      <c r="D119" s="69"/>
      <c r="E119" s="8"/>
      <c r="F119" s="20"/>
      <c r="G119" s="8">
        <v>843</v>
      </c>
      <c r="H119" s="69">
        <v>614</v>
      </c>
      <c r="I119" s="8">
        <v>456</v>
      </c>
      <c r="J119" s="20"/>
      <c r="K119" s="8"/>
      <c r="L119" s="8"/>
      <c r="M119" s="8"/>
      <c r="N119" s="20"/>
      <c r="O119" s="8"/>
      <c r="P119" s="69"/>
      <c r="Q119" s="20"/>
      <c r="R119" s="8"/>
      <c r="S119" s="8"/>
      <c r="T119" s="20"/>
      <c r="U119" s="8"/>
      <c r="V119" s="8"/>
    </row>
    <row r="120" spans="1:22" ht="14" x14ac:dyDescent="0.3">
      <c r="A120" s="33">
        <f t="shared" si="1"/>
        <v>114</v>
      </c>
      <c r="B120" s="20"/>
      <c r="C120" s="69">
        <v>17</v>
      </c>
      <c r="D120" s="69"/>
      <c r="E120" s="8"/>
      <c r="F120" s="20"/>
      <c r="G120" s="8">
        <v>843</v>
      </c>
      <c r="H120" s="69">
        <v>646</v>
      </c>
      <c r="I120" s="8">
        <v>455</v>
      </c>
      <c r="J120" s="20"/>
      <c r="K120" s="8"/>
      <c r="L120" s="8"/>
      <c r="M120" s="8"/>
      <c r="N120" s="20"/>
      <c r="O120" s="8"/>
      <c r="P120" s="69"/>
      <c r="Q120" s="20"/>
      <c r="R120" s="8"/>
      <c r="S120" s="8"/>
      <c r="T120" s="20"/>
      <c r="U120" s="8"/>
      <c r="V120" s="8"/>
    </row>
    <row r="121" spans="1:22" ht="14" x14ac:dyDescent="0.3">
      <c r="A121" s="33">
        <f t="shared" si="1"/>
        <v>115</v>
      </c>
      <c r="B121" s="20"/>
      <c r="C121" s="69">
        <v>18</v>
      </c>
      <c r="D121" s="69"/>
      <c r="E121" s="8"/>
      <c r="F121" s="20"/>
      <c r="G121" s="8">
        <v>858</v>
      </c>
      <c r="H121" s="69">
        <v>799</v>
      </c>
      <c r="I121" s="8">
        <v>455</v>
      </c>
      <c r="J121" s="20"/>
      <c r="K121" s="8"/>
      <c r="L121" s="8"/>
      <c r="M121" s="8"/>
      <c r="N121" s="20"/>
      <c r="O121" s="8"/>
      <c r="P121" s="69"/>
      <c r="Q121" s="20"/>
      <c r="R121" s="8"/>
      <c r="S121" s="8"/>
      <c r="T121" s="20"/>
      <c r="U121" s="8"/>
      <c r="V121" s="8"/>
    </row>
    <row r="122" spans="1:22" ht="14" x14ac:dyDescent="0.3">
      <c r="A122" s="33">
        <f t="shared" si="1"/>
        <v>116</v>
      </c>
      <c r="B122" s="20"/>
      <c r="C122" s="69">
        <v>10</v>
      </c>
      <c r="D122" s="69"/>
      <c r="E122" s="8"/>
      <c r="F122" s="20"/>
      <c r="G122" s="8">
        <v>843</v>
      </c>
      <c r="H122" s="69">
        <v>603</v>
      </c>
      <c r="I122" s="8">
        <v>450</v>
      </c>
      <c r="J122" s="20"/>
      <c r="K122" s="8"/>
      <c r="L122" s="8"/>
      <c r="M122" s="8"/>
      <c r="N122" s="20"/>
      <c r="O122" s="8"/>
      <c r="P122" s="69"/>
      <c r="Q122" s="20"/>
      <c r="R122" s="8"/>
      <c r="S122" s="8"/>
      <c r="T122" s="20"/>
      <c r="U122" s="8"/>
      <c r="V122" s="8"/>
    </row>
    <row r="123" spans="1:22" ht="14" x14ac:dyDescent="0.3">
      <c r="A123" s="33">
        <f t="shared" si="1"/>
        <v>117</v>
      </c>
      <c r="B123" s="20"/>
      <c r="C123" s="69">
        <v>11</v>
      </c>
      <c r="D123" s="69"/>
      <c r="E123" s="8"/>
      <c r="F123" s="20"/>
      <c r="G123" s="8">
        <v>843</v>
      </c>
      <c r="H123" s="69">
        <v>603</v>
      </c>
      <c r="I123" s="8">
        <v>450</v>
      </c>
      <c r="J123" s="20"/>
      <c r="K123" s="8"/>
      <c r="L123" s="8"/>
      <c r="M123" s="8"/>
      <c r="N123" s="20"/>
      <c r="O123" s="8"/>
      <c r="P123" s="69"/>
      <c r="Q123" s="20"/>
      <c r="R123" s="8"/>
      <c r="S123" s="8"/>
      <c r="T123" s="20"/>
      <c r="U123" s="8"/>
      <c r="V123" s="8"/>
    </row>
    <row r="124" spans="1:22" ht="14" x14ac:dyDescent="0.3">
      <c r="A124" s="33">
        <f t="shared" si="1"/>
        <v>118</v>
      </c>
      <c r="B124" s="20"/>
      <c r="C124" s="69">
        <v>7</v>
      </c>
      <c r="D124" s="69"/>
      <c r="E124" s="8"/>
      <c r="F124" s="20"/>
      <c r="G124" s="8">
        <v>864</v>
      </c>
      <c r="H124" s="69">
        <v>730</v>
      </c>
      <c r="I124" s="8">
        <v>450</v>
      </c>
      <c r="J124" s="20"/>
      <c r="K124" s="8"/>
      <c r="L124" s="8"/>
      <c r="M124" s="8"/>
      <c r="N124" s="20"/>
      <c r="O124" s="8"/>
      <c r="P124" s="69"/>
      <c r="Q124" s="20"/>
      <c r="R124" s="8"/>
      <c r="S124" s="8"/>
      <c r="T124" s="20"/>
      <c r="U124" s="8"/>
      <c r="V124" s="8"/>
    </row>
    <row r="125" spans="1:22" ht="14" x14ac:dyDescent="0.3">
      <c r="A125" s="33">
        <f t="shared" si="1"/>
        <v>119</v>
      </c>
      <c r="B125" s="20"/>
      <c r="C125" s="69">
        <v>0</v>
      </c>
      <c r="D125" s="69"/>
      <c r="E125" s="8"/>
      <c r="F125" s="20"/>
      <c r="G125" s="8">
        <v>889</v>
      </c>
      <c r="H125" s="69">
        <v>638</v>
      </c>
      <c r="I125" s="8">
        <v>447</v>
      </c>
      <c r="J125" s="20"/>
      <c r="K125" s="8"/>
      <c r="L125" s="8"/>
      <c r="M125" s="8"/>
      <c r="N125" s="20"/>
      <c r="O125" s="8"/>
      <c r="P125" s="69"/>
      <c r="Q125" s="20"/>
      <c r="R125" s="8"/>
      <c r="S125" s="8"/>
      <c r="T125" s="20"/>
      <c r="U125" s="8"/>
      <c r="V125" s="8"/>
    </row>
    <row r="126" spans="1:22" ht="14" x14ac:dyDescent="0.3">
      <c r="A126" s="33">
        <f t="shared" si="1"/>
        <v>120</v>
      </c>
      <c r="B126" s="20"/>
      <c r="C126" s="69">
        <v>2</v>
      </c>
      <c r="D126" s="69"/>
      <c r="E126" s="8"/>
      <c r="F126" s="20"/>
      <c r="G126" s="8">
        <v>889</v>
      </c>
      <c r="H126" s="69">
        <v>638</v>
      </c>
      <c r="I126" s="8">
        <v>447</v>
      </c>
      <c r="J126" s="20"/>
      <c r="K126" s="8"/>
      <c r="L126" s="8"/>
      <c r="M126" s="8"/>
      <c r="N126" s="20"/>
      <c r="O126" s="8"/>
      <c r="P126" s="69"/>
      <c r="Q126" s="20"/>
      <c r="R126" s="8"/>
      <c r="S126" s="8"/>
      <c r="T126" s="20"/>
      <c r="U126" s="8"/>
      <c r="V126" s="8"/>
    </row>
    <row r="127" spans="1:22" ht="14" x14ac:dyDescent="0.3">
      <c r="A127" s="33">
        <f t="shared" si="1"/>
        <v>121</v>
      </c>
      <c r="B127" s="20"/>
      <c r="C127" s="69">
        <v>2</v>
      </c>
      <c r="D127" s="69"/>
      <c r="E127" s="8"/>
      <c r="F127" s="20"/>
      <c r="G127" s="8">
        <v>889</v>
      </c>
      <c r="H127" s="69">
        <v>638</v>
      </c>
      <c r="I127" s="8">
        <v>443</v>
      </c>
      <c r="J127" s="20"/>
      <c r="K127" s="8"/>
      <c r="L127" s="8"/>
      <c r="M127" s="8"/>
      <c r="N127" s="20"/>
      <c r="O127" s="8"/>
      <c r="P127" s="69"/>
      <c r="Q127" s="20"/>
      <c r="R127" s="8"/>
      <c r="S127" s="8"/>
      <c r="T127" s="20"/>
      <c r="U127" s="8"/>
      <c r="V127" s="8"/>
    </row>
    <row r="128" spans="1:22" ht="14" x14ac:dyDescent="0.3">
      <c r="A128" s="33">
        <f t="shared" si="1"/>
        <v>122</v>
      </c>
      <c r="B128" s="20"/>
      <c r="C128" s="69">
        <v>18</v>
      </c>
      <c r="D128" s="69"/>
      <c r="E128" s="8"/>
      <c r="F128" s="20"/>
      <c r="G128" s="8">
        <v>889</v>
      </c>
      <c r="H128" s="69">
        <v>638</v>
      </c>
      <c r="I128" s="8">
        <v>440</v>
      </c>
      <c r="J128" s="20"/>
      <c r="K128" s="8"/>
      <c r="L128" s="8"/>
      <c r="M128" s="8"/>
      <c r="N128" s="20"/>
      <c r="O128" s="8"/>
      <c r="P128" s="69"/>
      <c r="Q128" s="20"/>
      <c r="R128" s="8"/>
      <c r="S128" s="8"/>
      <c r="T128" s="20"/>
      <c r="U128" s="8"/>
      <c r="V128" s="8"/>
    </row>
    <row r="129" spans="1:22" ht="14" x14ac:dyDescent="0.3">
      <c r="A129" s="33">
        <f t="shared" si="1"/>
        <v>123</v>
      </c>
      <c r="B129" s="20"/>
      <c r="C129" s="69">
        <v>5</v>
      </c>
      <c r="D129" s="69"/>
      <c r="E129" s="8"/>
      <c r="F129" s="20"/>
      <c r="G129" s="8">
        <v>861</v>
      </c>
      <c r="H129" s="69">
        <v>671</v>
      </c>
      <c r="I129" s="8">
        <v>440</v>
      </c>
      <c r="J129" s="20"/>
      <c r="K129" s="8"/>
      <c r="L129" s="8"/>
      <c r="M129" s="8"/>
      <c r="N129" s="20"/>
      <c r="O129" s="8"/>
      <c r="P129" s="69"/>
      <c r="Q129" s="20"/>
      <c r="R129" s="8"/>
      <c r="S129" s="8"/>
      <c r="T129" s="20"/>
      <c r="U129" s="8"/>
      <c r="V129" s="8"/>
    </row>
    <row r="130" spans="1:22" ht="14" x14ac:dyDescent="0.3">
      <c r="A130" s="33">
        <f t="shared" si="1"/>
        <v>124</v>
      </c>
      <c r="B130" s="20"/>
      <c r="C130" s="69">
        <v>11</v>
      </c>
      <c r="D130" s="69"/>
      <c r="E130" s="8"/>
      <c r="F130" s="20"/>
      <c r="G130" s="8">
        <v>861</v>
      </c>
      <c r="H130" s="69">
        <v>578</v>
      </c>
      <c r="I130" s="8">
        <v>440</v>
      </c>
      <c r="J130" s="20"/>
      <c r="K130" s="8"/>
      <c r="L130" s="8"/>
      <c r="M130" s="8"/>
      <c r="N130" s="20"/>
      <c r="O130" s="8"/>
      <c r="P130" s="69"/>
      <c r="Q130" s="20"/>
      <c r="R130" s="8"/>
      <c r="S130" s="8"/>
      <c r="T130" s="20"/>
      <c r="U130" s="8"/>
      <c r="V130" s="8"/>
    </row>
    <row r="131" spans="1:22" ht="14" x14ac:dyDescent="0.3">
      <c r="A131" s="33">
        <f t="shared" si="1"/>
        <v>125</v>
      </c>
      <c r="B131" s="20"/>
      <c r="C131" s="69">
        <v>2</v>
      </c>
      <c r="D131" s="69"/>
      <c r="E131" s="8"/>
      <c r="F131" s="20"/>
      <c r="G131" s="8">
        <v>861</v>
      </c>
      <c r="H131" s="69">
        <v>632</v>
      </c>
      <c r="I131" s="8">
        <v>440</v>
      </c>
      <c r="J131" s="20"/>
      <c r="K131" s="8"/>
      <c r="L131" s="8"/>
      <c r="M131" s="8"/>
      <c r="N131" s="20"/>
      <c r="O131" s="8"/>
      <c r="P131" s="69"/>
      <c r="Q131" s="20"/>
      <c r="R131" s="8"/>
      <c r="S131" s="8"/>
      <c r="T131" s="20"/>
      <c r="U131" s="8"/>
      <c r="V131" s="8"/>
    </row>
    <row r="132" spans="1:22" ht="14" x14ac:dyDescent="0.3">
      <c r="A132" s="33">
        <f t="shared" si="1"/>
        <v>126</v>
      </c>
      <c r="B132" s="20"/>
      <c r="C132" s="69">
        <v>13</v>
      </c>
      <c r="D132" s="69"/>
      <c r="E132" s="8"/>
      <c r="F132" s="20"/>
      <c r="G132" s="8">
        <v>861</v>
      </c>
      <c r="H132" s="69">
        <v>618</v>
      </c>
      <c r="I132" s="8">
        <v>440</v>
      </c>
      <c r="J132" s="20"/>
      <c r="K132" s="8"/>
      <c r="L132" s="8"/>
      <c r="M132" s="8"/>
      <c r="N132" s="20"/>
      <c r="O132" s="8"/>
      <c r="P132" s="69"/>
      <c r="Q132" s="20"/>
      <c r="R132" s="8"/>
      <c r="S132" s="8"/>
      <c r="T132" s="20"/>
      <c r="U132" s="8"/>
      <c r="V132" s="8"/>
    </row>
    <row r="133" spans="1:22" ht="14" x14ac:dyDescent="0.3">
      <c r="A133" s="33">
        <f t="shared" si="1"/>
        <v>127</v>
      </c>
      <c r="B133" s="20"/>
      <c r="C133" s="69">
        <v>5</v>
      </c>
      <c r="D133" s="8"/>
      <c r="E133" s="8"/>
      <c r="F133" s="20"/>
      <c r="G133" s="8">
        <v>861</v>
      </c>
      <c r="H133" s="69">
        <v>555</v>
      </c>
      <c r="I133" s="8">
        <v>440</v>
      </c>
      <c r="J133" s="20"/>
      <c r="K133" s="8"/>
      <c r="L133" s="8"/>
      <c r="M133" s="8"/>
      <c r="N133" s="20"/>
      <c r="O133" s="8"/>
      <c r="P133" s="69"/>
      <c r="Q133" s="20"/>
      <c r="R133" s="8"/>
      <c r="S133" s="8"/>
      <c r="T133" s="20"/>
      <c r="U133" s="8"/>
      <c r="V133" s="8"/>
    </row>
    <row r="134" spans="1:22" ht="14" x14ac:dyDescent="0.3">
      <c r="A134" s="33">
        <f t="shared" si="1"/>
        <v>128</v>
      </c>
      <c r="B134" s="20"/>
      <c r="C134" s="69">
        <v>18</v>
      </c>
      <c r="D134" s="8"/>
      <c r="E134" s="8"/>
      <c r="F134" s="20"/>
      <c r="G134" s="8">
        <v>861</v>
      </c>
      <c r="H134" s="69">
        <v>701</v>
      </c>
      <c r="I134" s="8">
        <v>440</v>
      </c>
      <c r="J134" s="20"/>
      <c r="K134" s="8"/>
      <c r="L134" s="8"/>
      <c r="M134" s="8"/>
      <c r="N134" s="20"/>
      <c r="O134" s="8"/>
      <c r="P134" s="69"/>
      <c r="Q134" s="20"/>
      <c r="R134" s="8"/>
      <c r="S134" s="8"/>
      <c r="T134" s="20"/>
      <c r="U134" s="8"/>
      <c r="V134" s="8"/>
    </row>
    <row r="135" spans="1:22" ht="14" x14ac:dyDescent="0.3">
      <c r="A135" s="33">
        <f t="shared" si="1"/>
        <v>129</v>
      </c>
      <c r="B135" s="20"/>
      <c r="C135" s="69">
        <v>14</v>
      </c>
      <c r="D135" s="8"/>
      <c r="E135" s="8"/>
      <c r="F135" s="20"/>
      <c r="G135" s="8">
        <v>861</v>
      </c>
      <c r="H135" s="69">
        <v>703</v>
      </c>
      <c r="I135" s="8">
        <v>440</v>
      </c>
      <c r="J135" s="20"/>
      <c r="K135" s="8"/>
      <c r="L135" s="8"/>
      <c r="M135" s="8"/>
      <c r="N135" s="20"/>
      <c r="O135" s="8"/>
      <c r="P135" s="69"/>
      <c r="Q135" s="20"/>
      <c r="R135" s="8"/>
      <c r="S135" s="8"/>
      <c r="T135" s="20"/>
      <c r="U135" s="8"/>
      <c r="V135" s="8"/>
    </row>
    <row r="136" spans="1:22" ht="14" x14ac:dyDescent="0.3">
      <c r="A136" s="33">
        <f t="shared" si="1"/>
        <v>130</v>
      </c>
      <c r="B136" s="20"/>
      <c r="C136" s="69">
        <v>9</v>
      </c>
      <c r="D136" s="8"/>
      <c r="E136" s="8"/>
      <c r="F136" s="20"/>
      <c r="G136" s="8">
        <v>861</v>
      </c>
      <c r="H136" s="69">
        <v>551</v>
      </c>
      <c r="I136" s="8">
        <v>440</v>
      </c>
      <c r="J136" s="20"/>
      <c r="K136" s="8"/>
      <c r="L136" s="8"/>
      <c r="M136" s="8"/>
      <c r="N136" s="20"/>
      <c r="O136" s="8"/>
      <c r="P136" s="69"/>
      <c r="Q136" s="20"/>
      <c r="R136" s="8"/>
      <c r="S136" s="8"/>
      <c r="T136" s="20"/>
      <c r="U136" s="8"/>
      <c r="V136" s="8"/>
    </row>
    <row r="137" spans="1:22" ht="14" x14ac:dyDescent="0.3">
      <c r="A137" s="33">
        <f t="shared" ref="A137:A200" si="2">A136+1</f>
        <v>131</v>
      </c>
      <c r="B137" s="20"/>
      <c r="C137" s="69">
        <v>7</v>
      </c>
      <c r="D137" s="8"/>
      <c r="E137" s="8"/>
      <c r="F137" s="20"/>
      <c r="G137" s="8">
        <v>861</v>
      </c>
      <c r="H137" s="69">
        <v>717</v>
      </c>
      <c r="I137" s="8">
        <v>440</v>
      </c>
      <c r="J137" s="20"/>
      <c r="K137" s="8"/>
      <c r="L137" s="8"/>
      <c r="M137" s="8"/>
      <c r="N137" s="20"/>
      <c r="O137" s="8"/>
      <c r="P137" s="69"/>
      <c r="Q137" s="20"/>
      <c r="R137" s="8"/>
      <c r="S137" s="8"/>
      <c r="T137" s="20"/>
      <c r="U137" s="8"/>
      <c r="V137" s="8"/>
    </row>
    <row r="138" spans="1:22" ht="14" x14ac:dyDescent="0.3">
      <c r="A138" s="33">
        <f t="shared" si="2"/>
        <v>132</v>
      </c>
      <c r="B138" s="20"/>
      <c r="C138" s="69">
        <v>10</v>
      </c>
      <c r="D138" s="8"/>
      <c r="E138" s="8"/>
      <c r="F138" s="20"/>
      <c r="G138" s="8">
        <v>861</v>
      </c>
      <c r="H138" s="69">
        <v>715</v>
      </c>
      <c r="I138" s="8">
        <v>440</v>
      </c>
      <c r="J138" s="20"/>
      <c r="K138" s="8"/>
      <c r="L138" s="8"/>
      <c r="M138" s="8"/>
      <c r="N138" s="20"/>
      <c r="O138" s="8"/>
      <c r="P138" s="69"/>
      <c r="Q138" s="20"/>
      <c r="R138" s="8"/>
      <c r="S138" s="8"/>
      <c r="T138" s="20"/>
      <c r="U138" s="8"/>
      <c r="V138" s="8"/>
    </row>
    <row r="139" spans="1:22" ht="14" x14ac:dyDescent="0.3">
      <c r="A139" s="33">
        <f t="shared" si="2"/>
        <v>133</v>
      </c>
      <c r="B139" s="20"/>
      <c r="C139" s="69">
        <v>10</v>
      </c>
      <c r="D139" s="8"/>
      <c r="E139" s="8"/>
      <c r="F139" s="20"/>
      <c r="G139" s="8">
        <v>944</v>
      </c>
      <c r="H139" s="69">
        <v>532</v>
      </c>
      <c r="I139" s="8">
        <v>440</v>
      </c>
      <c r="J139" s="20"/>
      <c r="K139" s="8"/>
      <c r="L139" s="8"/>
      <c r="M139" s="8"/>
      <c r="N139" s="20"/>
      <c r="O139" s="8"/>
      <c r="P139" s="69"/>
      <c r="Q139" s="20"/>
      <c r="R139" s="8"/>
      <c r="S139" s="8"/>
      <c r="T139" s="20"/>
      <c r="U139" s="8"/>
      <c r="V139" s="8"/>
    </row>
    <row r="140" spans="1:22" ht="14" x14ac:dyDescent="0.3">
      <c r="A140" s="33">
        <f t="shared" si="2"/>
        <v>134</v>
      </c>
      <c r="B140" s="20"/>
      <c r="C140" s="69">
        <v>16</v>
      </c>
      <c r="D140" s="8"/>
      <c r="E140" s="8"/>
      <c r="F140" s="20"/>
      <c r="G140" s="8">
        <v>863</v>
      </c>
      <c r="H140" s="69">
        <v>617</v>
      </c>
      <c r="I140" s="8">
        <v>440</v>
      </c>
      <c r="J140" s="20"/>
      <c r="K140" s="8"/>
      <c r="L140" s="8"/>
      <c r="M140" s="8"/>
      <c r="N140" s="20"/>
      <c r="O140" s="8"/>
      <c r="P140" s="69"/>
      <c r="Q140" s="20"/>
      <c r="R140" s="8"/>
      <c r="S140" s="8"/>
      <c r="T140" s="20"/>
      <c r="U140" s="8"/>
      <c r="V140" s="8"/>
    </row>
    <row r="141" spans="1:22" ht="14" x14ac:dyDescent="0.3">
      <c r="A141" s="33">
        <f t="shared" si="2"/>
        <v>135</v>
      </c>
      <c r="B141" s="20"/>
      <c r="C141" s="69">
        <v>9</v>
      </c>
      <c r="D141" s="8"/>
      <c r="E141" s="8"/>
      <c r="F141" s="20"/>
      <c r="G141" s="8">
        <v>846</v>
      </c>
      <c r="H141" s="69">
        <v>546</v>
      </c>
      <c r="I141" s="8">
        <v>440</v>
      </c>
      <c r="J141" s="20"/>
      <c r="K141" s="8"/>
      <c r="L141" s="8"/>
      <c r="M141" s="8"/>
      <c r="N141" s="20"/>
      <c r="O141" s="8"/>
      <c r="P141" s="69"/>
      <c r="Q141" s="20"/>
      <c r="R141" s="8"/>
      <c r="S141" s="8"/>
      <c r="T141" s="20"/>
      <c r="U141" s="8"/>
      <c r="V141" s="8"/>
    </row>
    <row r="142" spans="1:22" ht="14" x14ac:dyDescent="0.3">
      <c r="A142" s="33">
        <f t="shared" si="2"/>
        <v>136</v>
      </c>
      <c r="B142" s="20"/>
      <c r="C142" s="69">
        <v>8</v>
      </c>
      <c r="D142" s="8"/>
      <c r="E142" s="8"/>
      <c r="F142" s="20"/>
      <c r="G142" s="8">
        <v>846</v>
      </c>
      <c r="H142" s="69">
        <v>548</v>
      </c>
      <c r="I142" s="8">
        <v>440</v>
      </c>
      <c r="J142" s="20"/>
      <c r="K142" s="8"/>
      <c r="L142" s="8"/>
      <c r="M142" s="8"/>
      <c r="N142" s="20"/>
      <c r="O142" s="8"/>
      <c r="P142" s="69"/>
      <c r="Q142" s="20"/>
      <c r="R142" s="8"/>
      <c r="S142" s="8"/>
      <c r="T142" s="20"/>
      <c r="U142" s="8"/>
      <c r="V142" s="8"/>
    </row>
    <row r="143" spans="1:22" ht="14" x14ac:dyDescent="0.3">
      <c r="A143" s="33">
        <f t="shared" si="2"/>
        <v>137</v>
      </c>
      <c r="B143" s="20"/>
      <c r="C143" s="69">
        <v>9</v>
      </c>
      <c r="D143" s="8"/>
      <c r="E143" s="8"/>
      <c r="F143" s="20"/>
      <c r="G143" s="8">
        <v>846</v>
      </c>
      <c r="H143" s="69">
        <v>499</v>
      </c>
      <c r="I143" s="8">
        <v>440</v>
      </c>
      <c r="J143" s="20"/>
      <c r="K143" s="8"/>
      <c r="L143" s="8"/>
      <c r="M143" s="8"/>
      <c r="N143" s="20"/>
      <c r="O143" s="8"/>
      <c r="P143" s="8"/>
      <c r="Q143" s="20"/>
      <c r="R143" s="8"/>
      <c r="S143" s="8"/>
      <c r="T143" s="20"/>
      <c r="U143" s="8"/>
      <c r="V143" s="8"/>
    </row>
    <row r="144" spans="1:22" ht="14" x14ac:dyDescent="0.3">
      <c r="A144" s="33">
        <f t="shared" si="2"/>
        <v>138</v>
      </c>
      <c r="B144" s="20"/>
      <c r="C144" s="69">
        <v>7</v>
      </c>
      <c r="D144" s="8"/>
      <c r="E144" s="8"/>
      <c r="F144" s="20"/>
      <c r="G144" s="8">
        <v>846</v>
      </c>
      <c r="H144" s="69">
        <v>718</v>
      </c>
      <c r="I144" s="8">
        <v>440</v>
      </c>
      <c r="J144" s="20"/>
      <c r="K144" s="8"/>
      <c r="L144" s="8"/>
      <c r="M144" s="8"/>
      <c r="N144" s="20"/>
      <c r="O144" s="8"/>
      <c r="P144" s="8"/>
      <c r="Q144" s="20"/>
      <c r="R144" s="8"/>
      <c r="S144" s="8"/>
      <c r="T144" s="20"/>
      <c r="U144" s="8"/>
      <c r="V144" s="8"/>
    </row>
    <row r="145" spans="1:22" ht="14" x14ac:dyDescent="0.3">
      <c r="A145" s="33">
        <f t="shared" si="2"/>
        <v>139</v>
      </c>
      <c r="B145" s="20"/>
      <c r="C145" s="69">
        <v>16</v>
      </c>
      <c r="D145" s="8"/>
      <c r="E145" s="8"/>
      <c r="F145" s="20"/>
      <c r="G145" s="8">
        <v>945</v>
      </c>
      <c r="H145" s="69">
        <v>718</v>
      </c>
      <c r="I145" s="8">
        <v>440</v>
      </c>
      <c r="J145" s="20"/>
      <c r="K145" s="8"/>
      <c r="L145" s="8"/>
      <c r="M145" s="8"/>
      <c r="N145" s="20"/>
      <c r="O145" s="8"/>
      <c r="P145" s="8"/>
      <c r="Q145" s="20"/>
      <c r="R145" s="8"/>
      <c r="S145" s="8"/>
      <c r="T145" s="20"/>
      <c r="U145" s="8"/>
      <c r="V145" s="8"/>
    </row>
    <row r="146" spans="1:22" ht="14" x14ac:dyDescent="0.3">
      <c r="A146" s="33">
        <f t="shared" si="2"/>
        <v>140</v>
      </c>
      <c r="B146" s="20"/>
      <c r="C146" s="69">
        <v>3</v>
      </c>
      <c r="D146" s="8"/>
      <c r="E146" s="8"/>
      <c r="F146" s="20"/>
      <c r="G146" s="8">
        <v>995</v>
      </c>
      <c r="H146" s="69">
        <v>531</v>
      </c>
      <c r="I146" s="8">
        <v>440</v>
      </c>
      <c r="J146" s="20"/>
      <c r="K146" s="8"/>
      <c r="L146" s="8"/>
      <c r="M146" s="8"/>
      <c r="N146" s="20"/>
      <c r="O146" s="8"/>
      <c r="P146" s="8"/>
      <c r="Q146" s="20"/>
      <c r="R146" s="8"/>
      <c r="S146" s="8"/>
      <c r="T146" s="20"/>
      <c r="U146" s="8"/>
      <c r="V146" s="8"/>
    </row>
    <row r="147" spans="1:22" ht="14" x14ac:dyDescent="0.3">
      <c r="A147" s="33">
        <f t="shared" si="2"/>
        <v>141</v>
      </c>
      <c r="B147" s="20"/>
      <c r="C147" s="69">
        <v>13</v>
      </c>
      <c r="D147" s="8"/>
      <c r="E147" s="8"/>
      <c r="F147" s="20"/>
      <c r="G147" s="8">
        <v>1008</v>
      </c>
      <c r="H147" s="69">
        <v>502</v>
      </c>
      <c r="I147" s="8">
        <v>440</v>
      </c>
      <c r="J147" s="20"/>
      <c r="K147" s="8"/>
      <c r="L147" s="8"/>
      <c r="M147" s="8"/>
      <c r="N147" s="20"/>
      <c r="O147" s="8"/>
      <c r="P147" s="8"/>
      <c r="Q147" s="20"/>
      <c r="R147" s="8"/>
      <c r="S147" s="8"/>
      <c r="T147" s="20"/>
      <c r="U147" s="8"/>
      <c r="V147" s="8"/>
    </row>
    <row r="148" spans="1:22" ht="14" x14ac:dyDescent="0.3">
      <c r="A148" s="33">
        <f t="shared" si="2"/>
        <v>142</v>
      </c>
      <c r="B148" s="20"/>
      <c r="C148" s="69">
        <v>0</v>
      </c>
      <c r="D148" s="8"/>
      <c r="E148" s="8"/>
      <c r="F148" s="20"/>
      <c r="G148" s="8">
        <v>814</v>
      </c>
      <c r="H148" s="69">
        <v>502</v>
      </c>
      <c r="I148" s="8">
        <v>440</v>
      </c>
      <c r="J148" s="20"/>
      <c r="K148" s="8"/>
      <c r="L148" s="8"/>
      <c r="M148" s="8"/>
      <c r="N148" s="20"/>
      <c r="O148" s="8"/>
      <c r="P148" s="8"/>
      <c r="Q148" s="20"/>
      <c r="R148" s="8"/>
      <c r="S148" s="8"/>
      <c r="T148" s="20"/>
      <c r="U148" s="8"/>
      <c r="V148" s="8"/>
    </row>
    <row r="149" spans="1:22" ht="14" x14ac:dyDescent="0.3">
      <c r="A149" s="33">
        <f t="shared" si="2"/>
        <v>143</v>
      </c>
      <c r="B149" s="20"/>
      <c r="C149" s="69">
        <v>9</v>
      </c>
      <c r="D149" s="8"/>
      <c r="E149" s="8"/>
      <c r="F149" s="20"/>
      <c r="G149" s="8">
        <v>829</v>
      </c>
      <c r="H149" s="69">
        <v>583</v>
      </c>
      <c r="I149" s="8">
        <v>440</v>
      </c>
      <c r="J149" s="20"/>
      <c r="K149" s="8"/>
      <c r="L149" s="8"/>
      <c r="M149" s="8"/>
      <c r="N149" s="20"/>
      <c r="O149" s="8"/>
      <c r="P149" s="8"/>
      <c r="Q149" s="20"/>
      <c r="R149" s="8"/>
      <c r="S149" s="8"/>
      <c r="T149" s="20"/>
      <c r="U149" s="8"/>
      <c r="V149" s="8"/>
    </row>
    <row r="150" spans="1:22" ht="14" x14ac:dyDescent="0.3">
      <c r="A150" s="33">
        <f t="shared" si="2"/>
        <v>144</v>
      </c>
      <c r="B150" s="20"/>
      <c r="C150" s="69">
        <v>8</v>
      </c>
      <c r="D150" s="8"/>
      <c r="E150" s="8"/>
      <c r="F150" s="20"/>
      <c r="G150" s="8">
        <v>828</v>
      </c>
      <c r="H150" s="69">
        <v>564</v>
      </c>
      <c r="I150" s="8">
        <v>440</v>
      </c>
      <c r="J150" s="20"/>
      <c r="K150" s="8"/>
      <c r="L150" s="8"/>
      <c r="M150" s="8"/>
      <c r="N150" s="20"/>
      <c r="O150" s="8"/>
      <c r="P150" s="8"/>
      <c r="Q150" s="20"/>
      <c r="R150" s="8"/>
      <c r="S150" s="8"/>
      <c r="T150" s="20"/>
      <c r="U150" s="8"/>
      <c r="V150" s="8"/>
    </row>
    <row r="151" spans="1:22" ht="14" x14ac:dyDescent="0.3">
      <c r="A151" s="33">
        <f t="shared" si="2"/>
        <v>145</v>
      </c>
      <c r="B151" s="20"/>
      <c r="C151" s="69">
        <v>1</v>
      </c>
      <c r="D151" s="8"/>
      <c r="E151" s="8"/>
      <c r="F151" s="20"/>
      <c r="G151" s="8">
        <v>941</v>
      </c>
      <c r="H151" s="69">
        <v>481</v>
      </c>
      <c r="I151" s="8">
        <v>440</v>
      </c>
      <c r="J151" s="20"/>
      <c r="K151" s="8"/>
      <c r="L151" s="8"/>
      <c r="M151" s="8"/>
      <c r="N151" s="20"/>
      <c r="O151" s="8"/>
      <c r="P151" s="8"/>
      <c r="Q151" s="20"/>
      <c r="R151" s="8"/>
      <c r="S151" s="8"/>
      <c r="T151" s="20"/>
      <c r="U151" s="8"/>
      <c r="V151" s="8"/>
    </row>
    <row r="152" spans="1:22" ht="14" x14ac:dyDescent="0.3">
      <c r="A152" s="33">
        <f t="shared" si="2"/>
        <v>146</v>
      </c>
      <c r="B152" s="20"/>
      <c r="C152" s="69">
        <v>13</v>
      </c>
      <c r="D152" s="8"/>
      <c r="E152" s="8"/>
      <c r="F152" s="20"/>
      <c r="G152" s="8">
        <v>981</v>
      </c>
      <c r="H152" s="69">
        <v>560</v>
      </c>
      <c r="I152" s="8">
        <v>438</v>
      </c>
      <c r="J152" s="20"/>
      <c r="K152" s="8"/>
      <c r="L152" s="8"/>
      <c r="M152" s="8"/>
      <c r="N152" s="20"/>
      <c r="O152" s="8"/>
      <c r="P152" s="8"/>
      <c r="Q152" s="20"/>
      <c r="R152" s="8"/>
      <c r="S152" s="8"/>
      <c r="T152" s="20"/>
      <c r="U152" s="8"/>
      <c r="V152" s="8"/>
    </row>
    <row r="153" spans="1:22" ht="14" x14ac:dyDescent="0.3">
      <c r="A153" s="33">
        <f t="shared" si="2"/>
        <v>147</v>
      </c>
      <c r="B153" s="20"/>
      <c r="C153" s="69">
        <v>0</v>
      </c>
      <c r="D153" s="8"/>
      <c r="E153" s="8"/>
      <c r="F153" s="20"/>
      <c r="G153" s="8">
        <v>903</v>
      </c>
      <c r="H153" s="69">
        <v>470</v>
      </c>
      <c r="I153" s="8">
        <v>434</v>
      </c>
      <c r="J153" s="20"/>
      <c r="K153" s="8"/>
      <c r="L153" s="8"/>
      <c r="M153" s="8"/>
      <c r="N153" s="20"/>
      <c r="O153" s="8"/>
      <c r="P153" s="8"/>
      <c r="Q153" s="20"/>
      <c r="R153" s="8"/>
      <c r="S153" s="8"/>
      <c r="T153" s="20"/>
      <c r="U153" s="8"/>
      <c r="V153" s="8"/>
    </row>
    <row r="154" spans="1:22" ht="14" x14ac:dyDescent="0.3">
      <c r="A154" s="33">
        <f t="shared" si="2"/>
        <v>148</v>
      </c>
      <c r="B154" s="20"/>
      <c r="C154" s="69">
        <v>5</v>
      </c>
      <c r="D154" s="8"/>
      <c r="E154" s="8"/>
      <c r="F154" s="20"/>
      <c r="G154" s="8">
        <v>813</v>
      </c>
      <c r="H154" s="69">
        <v>463</v>
      </c>
      <c r="I154" s="8">
        <v>431</v>
      </c>
      <c r="J154" s="20"/>
      <c r="K154" s="8"/>
      <c r="L154" s="8"/>
      <c r="M154" s="8"/>
      <c r="N154" s="20"/>
      <c r="O154" s="8"/>
      <c r="P154" s="8"/>
      <c r="Q154" s="20"/>
      <c r="R154" s="8"/>
      <c r="S154" s="8"/>
      <c r="T154" s="20"/>
      <c r="U154" s="8"/>
      <c r="V154" s="8"/>
    </row>
    <row r="155" spans="1:22" ht="14" x14ac:dyDescent="0.3">
      <c r="A155" s="33">
        <f t="shared" si="2"/>
        <v>149</v>
      </c>
      <c r="B155" s="20"/>
      <c r="C155" s="69">
        <v>7</v>
      </c>
      <c r="D155" s="8"/>
      <c r="E155" s="8"/>
      <c r="F155" s="20"/>
      <c r="G155" s="8">
        <v>897</v>
      </c>
      <c r="H155" s="69">
        <v>488</v>
      </c>
      <c r="I155" s="8">
        <v>429</v>
      </c>
      <c r="J155" s="20"/>
      <c r="K155" s="8"/>
      <c r="L155" s="8"/>
      <c r="M155" s="8"/>
      <c r="N155" s="20"/>
      <c r="O155" s="8"/>
      <c r="P155" s="8"/>
      <c r="Q155" s="20"/>
      <c r="R155" s="8"/>
      <c r="S155" s="8"/>
      <c r="T155" s="20"/>
      <c r="U155" s="8"/>
      <c r="V155" s="8"/>
    </row>
    <row r="156" spans="1:22" ht="14" x14ac:dyDescent="0.3">
      <c r="A156" s="33">
        <f t="shared" si="2"/>
        <v>150</v>
      </c>
      <c r="B156" s="20"/>
      <c r="C156" s="69">
        <v>12</v>
      </c>
      <c r="D156" s="8"/>
      <c r="E156" s="8"/>
      <c r="F156" s="20"/>
      <c r="G156" s="8">
        <v>856</v>
      </c>
      <c r="H156" s="69">
        <v>489</v>
      </c>
      <c r="I156" s="8">
        <v>425</v>
      </c>
      <c r="J156" s="20"/>
      <c r="K156" s="8"/>
      <c r="L156" s="8"/>
      <c r="M156" s="8"/>
      <c r="N156" s="20"/>
      <c r="O156" s="8"/>
      <c r="P156" s="8"/>
      <c r="Q156" s="20"/>
      <c r="R156" s="8"/>
      <c r="S156" s="8"/>
      <c r="T156" s="20"/>
      <c r="U156" s="8"/>
      <c r="V156" s="8"/>
    </row>
    <row r="157" spans="1:22" ht="14" x14ac:dyDescent="0.3">
      <c r="A157" s="33">
        <f t="shared" si="2"/>
        <v>151</v>
      </c>
      <c r="B157" s="20"/>
      <c r="C157" s="69">
        <v>5</v>
      </c>
      <c r="D157" s="8"/>
      <c r="E157" s="8"/>
      <c r="F157" s="20"/>
      <c r="G157" s="8">
        <v>782</v>
      </c>
      <c r="H157" s="69">
        <v>489</v>
      </c>
      <c r="I157" s="8">
        <v>421</v>
      </c>
      <c r="J157" s="20"/>
      <c r="K157" s="8"/>
      <c r="L157" s="8"/>
      <c r="M157" s="8"/>
      <c r="N157" s="20"/>
      <c r="O157" s="8"/>
      <c r="P157" s="8"/>
      <c r="Q157" s="20"/>
      <c r="R157" s="8"/>
      <c r="S157" s="8"/>
      <c r="T157" s="20"/>
      <c r="U157" s="8"/>
      <c r="V157" s="8"/>
    </row>
    <row r="158" spans="1:22" ht="14" x14ac:dyDescent="0.3">
      <c r="A158" s="33">
        <f t="shared" si="2"/>
        <v>152</v>
      </c>
      <c r="B158" s="20"/>
      <c r="C158" s="69">
        <v>6</v>
      </c>
      <c r="D158" s="8"/>
      <c r="E158" s="8"/>
      <c r="F158" s="20"/>
      <c r="G158" s="8">
        <v>962</v>
      </c>
      <c r="H158" s="69">
        <v>603</v>
      </c>
      <c r="I158" s="8">
        <v>421</v>
      </c>
      <c r="J158" s="20"/>
      <c r="K158" s="8"/>
      <c r="L158" s="8"/>
      <c r="M158" s="8"/>
      <c r="N158" s="20"/>
      <c r="O158" s="8"/>
      <c r="P158" s="8"/>
      <c r="Q158" s="20"/>
      <c r="R158" s="8"/>
      <c r="S158" s="8"/>
      <c r="T158" s="20"/>
      <c r="U158" s="8"/>
      <c r="V158" s="8"/>
    </row>
    <row r="159" spans="1:22" ht="14" x14ac:dyDescent="0.3">
      <c r="A159" s="33">
        <f t="shared" si="2"/>
        <v>153</v>
      </c>
      <c r="B159" s="20"/>
      <c r="C159" s="69">
        <v>20</v>
      </c>
      <c r="D159" s="8"/>
      <c r="E159" s="8"/>
      <c r="F159" s="20"/>
      <c r="G159" s="8">
        <v>962</v>
      </c>
      <c r="H159" s="69">
        <v>518</v>
      </c>
      <c r="I159" s="8">
        <v>420</v>
      </c>
      <c r="J159" s="20"/>
      <c r="K159" s="8"/>
      <c r="L159" s="8"/>
      <c r="M159" s="8"/>
      <c r="N159" s="20"/>
      <c r="O159" s="8"/>
      <c r="P159" s="8"/>
      <c r="Q159" s="20"/>
      <c r="R159" s="8"/>
      <c r="S159" s="8"/>
      <c r="T159" s="20"/>
      <c r="U159" s="8"/>
      <c r="V159" s="8"/>
    </row>
    <row r="160" spans="1:22" ht="14" x14ac:dyDescent="0.3">
      <c r="A160" s="33">
        <f t="shared" si="2"/>
        <v>154</v>
      </c>
      <c r="B160" s="20"/>
      <c r="C160" s="69">
        <v>17</v>
      </c>
      <c r="D160" s="8"/>
      <c r="E160" s="8"/>
      <c r="F160" s="20"/>
      <c r="G160" s="8">
        <v>940</v>
      </c>
      <c r="H160" s="69">
        <v>509</v>
      </c>
      <c r="I160" s="8">
        <v>419</v>
      </c>
      <c r="J160" s="20"/>
      <c r="K160" s="8"/>
      <c r="L160" s="8"/>
      <c r="M160" s="8"/>
      <c r="N160" s="20"/>
      <c r="O160" s="8"/>
      <c r="P160" s="8"/>
      <c r="Q160" s="20"/>
      <c r="R160" s="8"/>
      <c r="S160" s="8"/>
      <c r="T160" s="20"/>
      <c r="U160" s="8"/>
      <c r="V160" s="8"/>
    </row>
    <row r="161" spans="1:22" ht="14" x14ac:dyDescent="0.3">
      <c r="A161" s="33">
        <f t="shared" si="2"/>
        <v>155</v>
      </c>
      <c r="B161" s="20"/>
      <c r="C161" s="69">
        <v>14</v>
      </c>
      <c r="D161" s="8"/>
      <c r="E161" s="8"/>
      <c r="F161" s="20"/>
      <c r="G161" s="8">
        <v>912</v>
      </c>
      <c r="H161" s="69">
        <v>509</v>
      </c>
      <c r="I161" s="8">
        <v>419</v>
      </c>
      <c r="J161" s="20"/>
      <c r="K161" s="8"/>
      <c r="L161" s="8"/>
      <c r="M161" s="8"/>
      <c r="N161" s="20"/>
      <c r="O161" s="8"/>
      <c r="P161" s="8"/>
      <c r="Q161" s="20"/>
      <c r="R161" s="8"/>
      <c r="S161" s="8"/>
      <c r="T161" s="20"/>
      <c r="U161" s="8"/>
      <c r="V161" s="8"/>
    </row>
    <row r="162" spans="1:22" ht="14" x14ac:dyDescent="0.3">
      <c r="A162" s="33">
        <f t="shared" si="2"/>
        <v>156</v>
      </c>
      <c r="B162" s="20"/>
      <c r="C162" s="69">
        <v>14</v>
      </c>
      <c r="D162" s="8"/>
      <c r="E162" s="8"/>
      <c r="F162" s="20"/>
      <c r="G162" s="8">
        <v>781</v>
      </c>
      <c r="H162" s="69">
        <v>509</v>
      </c>
      <c r="I162" s="8">
        <v>419</v>
      </c>
      <c r="J162" s="20"/>
      <c r="K162" s="8"/>
      <c r="L162" s="8"/>
      <c r="M162" s="8"/>
      <c r="N162" s="20"/>
      <c r="O162" s="8"/>
      <c r="P162" s="8"/>
      <c r="Q162" s="20"/>
      <c r="R162" s="8"/>
      <c r="S162" s="8"/>
      <c r="T162" s="20"/>
      <c r="U162" s="8"/>
      <c r="V162" s="8"/>
    </row>
    <row r="163" spans="1:22" ht="14" x14ac:dyDescent="0.3">
      <c r="A163" s="33">
        <f t="shared" si="2"/>
        <v>157</v>
      </c>
      <c r="B163" s="20"/>
      <c r="C163" s="69">
        <v>14</v>
      </c>
      <c r="D163" s="8"/>
      <c r="E163" s="8"/>
      <c r="F163" s="20"/>
      <c r="G163" s="8">
        <v>791</v>
      </c>
      <c r="H163" s="69">
        <v>519</v>
      </c>
      <c r="I163" s="8">
        <v>419</v>
      </c>
      <c r="J163" s="20"/>
      <c r="K163" s="8"/>
      <c r="L163" s="8"/>
      <c r="M163" s="8"/>
      <c r="N163" s="20"/>
      <c r="O163" s="8"/>
      <c r="P163" s="8"/>
      <c r="Q163" s="20"/>
      <c r="R163" s="8"/>
      <c r="S163" s="8"/>
      <c r="T163" s="20"/>
      <c r="U163" s="8"/>
      <c r="V163" s="8"/>
    </row>
    <row r="164" spans="1:22" ht="14" x14ac:dyDescent="0.3">
      <c r="A164" s="33">
        <f t="shared" si="2"/>
        <v>158</v>
      </c>
      <c r="B164" s="20"/>
      <c r="C164" s="69">
        <v>14</v>
      </c>
      <c r="D164" s="8"/>
      <c r="E164" s="8"/>
      <c r="F164" s="20"/>
      <c r="G164" s="8">
        <v>896</v>
      </c>
      <c r="H164" s="69">
        <v>519</v>
      </c>
      <c r="I164" s="8">
        <v>419</v>
      </c>
      <c r="J164" s="20"/>
      <c r="K164" s="8"/>
      <c r="L164" s="8"/>
      <c r="M164" s="8"/>
      <c r="N164" s="20"/>
      <c r="O164" s="8"/>
      <c r="P164" s="8"/>
      <c r="Q164" s="20"/>
      <c r="R164" s="8"/>
      <c r="S164" s="8"/>
      <c r="T164" s="20"/>
      <c r="U164" s="8"/>
      <c r="V164" s="8"/>
    </row>
    <row r="165" spans="1:22" ht="14" x14ac:dyDescent="0.3">
      <c r="A165" s="33">
        <f t="shared" si="2"/>
        <v>159</v>
      </c>
      <c r="B165" s="20"/>
      <c r="C165" s="69">
        <v>14</v>
      </c>
      <c r="D165" s="8"/>
      <c r="E165" s="8"/>
      <c r="F165" s="20"/>
      <c r="G165" s="8">
        <v>896</v>
      </c>
      <c r="H165" s="69">
        <v>519</v>
      </c>
      <c r="I165" s="8">
        <v>419</v>
      </c>
      <c r="J165" s="20"/>
      <c r="K165" s="8"/>
      <c r="L165" s="8"/>
      <c r="M165" s="8"/>
      <c r="N165" s="20"/>
      <c r="O165" s="8"/>
      <c r="P165" s="8"/>
      <c r="Q165" s="20"/>
      <c r="R165" s="8"/>
      <c r="S165" s="8"/>
      <c r="T165" s="20"/>
      <c r="U165" s="8"/>
      <c r="V165" s="8"/>
    </row>
    <row r="166" spans="1:22" ht="14" x14ac:dyDescent="0.3">
      <c r="A166" s="33">
        <f t="shared" si="2"/>
        <v>160</v>
      </c>
      <c r="B166" s="20"/>
      <c r="C166" s="69">
        <v>14</v>
      </c>
      <c r="D166" s="8"/>
      <c r="E166" s="8"/>
      <c r="F166" s="20"/>
      <c r="G166" s="8">
        <v>917</v>
      </c>
      <c r="H166" s="69">
        <v>482</v>
      </c>
      <c r="I166" s="8">
        <v>419</v>
      </c>
      <c r="J166" s="20"/>
      <c r="K166" s="8"/>
      <c r="L166" s="8"/>
      <c r="M166" s="8"/>
      <c r="N166" s="20"/>
      <c r="O166" s="8"/>
      <c r="P166" s="8"/>
      <c r="Q166" s="20"/>
      <c r="R166" s="8"/>
      <c r="S166" s="8"/>
      <c r="T166" s="20"/>
      <c r="U166" s="8"/>
      <c r="V166" s="8"/>
    </row>
    <row r="167" spans="1:22" ht="14" x14ac:dyDescent="0.3">
      <c r="A167" s="33">
        <f t="shared" si="2"/>
        <v>161</v>
      </c>
      <c r="B167" s="20"/>
      <c r="C167" s="69">
        <v>14</v>
      </c>
      <c r="D167" s="8"/>
      <c r="E167" s="8"/>
      <c r="F167" s="20"/>
      <c r="G167" s="8">
        <v>951</v>
      </c>
      <c r="H167" s="69">
        <v>614</v>
      </c>
      <c r="I167" s="8">
        <v>419</v>
      </c>
      <c r="J167" s="20"/>
      <c r="K167" s="8"/>
      <c r="L167" s="8"/>
      <c r="M167" s="8"/>
      <c r="N167" s="20"/>
      <c r="O167" s="8"/>
      <c r="P167" s="8"/>
      <c r="Q167" s="20"/>
      <c r="R167" s="8"/>
      <c r="S167" s="8"/>
      <c r="T167" s="20"/>
      <c r="U167" s="8"/>
      <c r="V167" s="8"/>
    </row>
    <row r="168" spans="1:22" ht="14" x14ac:dyDescent="0.3">
      <c r="A168" s="33">
        <f t="shared" si="2"/>
        <v>162</v>
      </c>
      <c r="B168" s="20"/>
      <c r="C168" s="69">
        <v>14</v>
      </c>
      <c r="D168" s="8"/>
      <c r="E168" s="8"/>
      <c r="F168" s="20"/>
      <c r="G168" s="8">
        <v>751</v>
      </c>
      <c r="H168" s="69">
        <v>629</v>
      </c>
      <c r="I168" s="8">
        <v>419</v>
      </c>
      <c r="J168" s="20"/>
      <c r="K168" s="8"/>
      <c r="L168" s="8"/>
      <c r="M168" s="8"/>
      <c r="N168" s="20"/>
      <c r="O168" s="8"/>
      <c r="P168" s="8"/>
      <c r="Q168" s="20"/>
      <c r="R168" s="8"/>
      <c r="S168" s="8"/>
      <c r="T168" s="20"/>
      <c r="U168" s="8"/>
      <c r="V168" s="8"/>
    </row>
    <row r="169" spans="1:22" ht="14" x14ac:dyDescent="0.3">
      <c r="A169" s="33">
        <f t="shared" si="2"/>
        <v>163</v>
      </c>
      <c r="B169" s="20"/>
      <c r="C169" s="69">
        <v>14</v>
      </c>
      <c r="D169" s="8"/>
      <c r="E169" s="8"/>
      <c r="F169" s="20"/>
      <c r="G169" s="8">
        <v>852</v>
      </c>
      <c r="H169" s="69">
        <v>534</v>
      </c>
      <c r="I169" s="8">
        <v>419</v>
      </c>
      <c r="J169" s="20"/>
      <c r="K169" s="8"/>
      <c r="L169" s="8"/>
      <c r="M169" s="8"/>
      <c r="N169" s="20"/>
      <c r="O169" s="8"/>
      <c r="P169" s="8"/>
      <c r="Q169" s="20"/>
      <c r="R169" s="8"/>
      <c r="S169" s="8"/>
      <c r="T169" s="20"/>
      <c r="U169" s="8"/>
      <c r="V169" s="8"/>
    </row>
    <row r="170" spans="1:22" ht="14" x14ac:dyDescent="0.3">
      <c r="A170" s="33">
        <f t="shared" si="2"/>
        <v>164</v>
      </c>
      <c r="B170" s="20"/>
      <c r="C170" s="69">
        <v>14</v>
      </c>
      <c r="D170" s="8"/>
      <c r="E170" s="8"/>
      <c r="F170" s="20"/>
      <c r="G170" s="8">
        <v>848</v>
      </c>
      <c r="H170" s="69">
        <v>454</v>
      </c>
      <c r="I170" s="8">
        <v>419</v>
      </c>
      <c r="J170" s="20"/>
      <c r="K170" s="8"/>
      <c r="L170" s="8"/>
      <c r="M170" s="8"/>
      <c r="N170" s="20"/>
      <c r="O170" s="8"/>
      <c r="P170" s="8"/>
      <c r="Q170" s="20"/>
      <c r="R170" s="8"/>
      <c r="S170" s="8"/>
      <c r="T170" s="20"/>
      <c r="U170" s="8"/>
      <c r="V170" s="8"/>
    </row>
    <row r="171" spans="1:22" ht="14" x14ac:dyDescent="0.3">
      <c r="A171" s="33">
        <f t="shared" si="2"/>
        <v>165</v>
      </c>
      <c r="B171" s="20"/>
      <c r="C171" s="69">
        <v>14</v>
      </c>
      <c r="D171" s="8"/>
      <c r="E171" s="8"/>
      <c r="F171" s="20"/>
      <c r="G171" s="8">
        <v>839</v>
      </c>
      <c r="H171" s="69">
        <v>515</v>
      </c>
      <c r="I171" s="8">
        <v>419</v>
      </c>
      <c r="J171" s="20"/>
      <c r="K171" s="8"/>
      <c r="L171" s="8"/>
      <c r="M171" s="8"/>
      <c r="N171" s="20"/>
      <c r="O171" s="8"/>
      <c r="P171" s="8"/>
      <c r="Q171" s="20"/>
      <c r="R171" s="8"/>
      <c r="S171" s="8"/>
      <c r="T171" s="20"/>
      <c r="U171" s="8"/>
      <c r="V171" s="8"/>
    </row>
    <row r="172" spans="1:22" ht="14" x14ac:dyDescent="0.3">
      <c r="A172" s="33">
        <f t="shared" si="2"/>
        <v>166</v>
      </c>
      <c r="B172" s="20"/>
      <c r="C172" s="69">
        <v>5</v>
      </c>
      <c r="D172" s="8"/>
      <c r="E172" s="8"/>
      <c r="F172" s="20"/>
      <c r="G172" s="8">
        <v>952</v>
      </c>
      <c r="H172" s="69">
        <v>453</v>
      </c>
      <c r="I172" s="8">
        <v>419</v>
      </c>
      <c r="J172" s="20"/>
      <c r="K172" s="8"/>
      <c r="L172" s="8"/>
      <c r="M172" s="8"/>
      <c r="N172" s="20"/>
      <c r="O172" s="8"/>
      <c r="P172" s="8"/>
      <c r="Q172" s="20"/>
      <c r="R172" s="8"/>
      <c r="S172" s="8"/>
      <c r="T172" s="20"/>
      <c r="U172" s="8"/>
      <c r="V172" s="8"/>
    </row>
    <row r="173" spans="1:22" ht="12.75" customHeight="1" x14ac:dyDescent="0.3">
      <c r="A173" s="33">
        <f t="shared" si="2"/>
        <v>167</v>
      </c>
      <c r="B173" s="20"/>
      <c r="C173" s="69">
        <v>14</v>
      </c>
      <c r="D173" s="8"/>
      <c r="E173" s="8"/>
      <c r="F173" s="20"/>
      <c r="G173" s="8">
        <v>865</v>
      </c>
      <c r="H173" s="69">
        <v>454</v>
      </c>
      <c r="I173" s="8">
        <v>419</v>
      </c>
      <c r="J173" s="20"/>
      <c r="K173" s="8"/>
      <c r="L173" s="8"/>
      <c r="M173" s="8"/>
      <c r="N173" s="20"/>
      <c r="O173" s="8"/>
      <c r="P173" s="8"/>
      <c r="Q173" s="20"/>
      <c r="R173" s="8"/>
      <c r="S173" s="8"/>
      <c r="T173" s="20"/>
      <c r="U173" s="8"/>
      <c r="V173" s="8"/>
    </row>
    <row r="174" spans="1:22" ht="14" x14ac:dyDescent="0.3">
      <c r="A174" s="33">
        <f t="shared" si="2"/>
        <v>168</v>
      </c>
      <c r="B174" s="20"/>
      <c r="C174" s="69">
        <v>15</v>
      </c>
      <c r="D174" s="8"/>
      <c r="E174" s="8"/>
      <c r="F174" s="20"/>
      <c r="G174" s="8">
        <v>752</v>
      </c>
      <c r="H174" s="69">
        <v>553</v>
      </c>
      <c r="I174" s="8">
        <v>419</v>
      </c>
      <c r="J174" s="20"/>
      <c r="K174" s="8"/>
      <c r="L174" s="8"/>
      <c r="M174" s="8"/>
      <c r="N174" s="20"/>
      <c r="O174" s="8"/>
      <c r="P174" s="8"/>
      <c r="Q174" s="20"/>
      <c r="R174" s="8"/>
      <c r="S174" s="8"/>
      <c r="T174" s="20"/>
      <c r="U174" s="8"/>
      <c r="V174" s="8"/>
    </row>
    <row r="175" spans="1:22" ht="14" x14ac:dyDescent="0.3">
      <c r="A175" s="33">
        <f t="shared" si="2"/>
        <v>169</v>
      </c>
      <c r="B175" s="20"/>
      <c r="C175" s="69">
        <v>6</v>
      </c>
      <c r="D175" s="8"/>
      <c r="E175" s="8"/>
      <c r="F175" s="20"/>
      <c r="G175" s="8">
        <v>754</v>
      </c>
      <c r="H175" s="69">
        <v>441</v>
      </c>
      <c r="I175" s="8">
        <v>419</v>
      </c>
      <c r="J175" s="20"/>
      <c r="K175" s="8"/>
      <c r="L175" s="8"/>
      <c r="M175" s="8"/>
      <c r="N175" s="20"/>
      <c r="O175" s="8"/>
      <c r="P175" s="8"/>
      <c r="Q175" s="20"/>
      <c r="R175" s="8"/>
      <c r="S175" s="8"/>
      <c r="T175" s="20"/>
      <c r="U175" s="8"/>
      <c r="V175" s="8"/>
    </row>
    <row r="176" spans="1:22" ht="14" x14ac:dyDescent="0.3">
      <c r="A176" s="33">
        <f t="shared" si="2"/>
        <v>170</v>
      </c>
      <c r="B176" s="20"/>
      <c r="C176" s="69">
        <v>15</v>
      </c>
      <c r="D176" s="8"/>
      <c r="E176" s="8"/>
      <c r="F176" s="20"/>
      <c r="G176" s="8">
        <v>751</v>
      </c>
      <c r="H176" s="69">
        <v>497</v>
      </c>
      <c r="I176" s="8">
        <v>419</v>
      </c>
      <c r="J176" s="20"/>
      <c r="K176" s="8"/>
      <c r="L176" s="8"/>
      <c r="M176" s="8"/>
      <c r="N176" s="20"/>
      <c r="O176" s="8"/>
      <c r="P176" s="8"/>
      <c r="Q176" s="20"/>
      <c r="R176" s="8"/>
      <c r="S176" s="8"/>
      <c r="T176" s="20"/>
      <c r="U176" s="8"/>
      <c r="V176" s="8"/>
    </row>
    <row r="177" spans="1:22" ht="14" x14ac:dyDescent="0.3">
      <c r="A177" s="33">
        <f t="shared" si="2"/>
        <v>171</v>
      </c>
      <c r="B177" s="20"/>
      <c r="C177" s="69">
        <v>15</v>
      </c>
      <c r="D177" s="8"/>
      <c r="E177" s="8"/>
      <c r="F177" s="20"/>
      <c r="G177" s="8">
        <v>968</v>
      </c>
      <c r="H177" s="69">
        <v>486</v>
      </c>
      <c r="I177" s="8">
        <v>419</v>
      </c>
      <c r="J177" s="20"/>
      <c r="K177" s="8"/>
      <c r="L177" s="8"/>
      <c r="M177" s="8"/>
      <c r="N177" s="20"/>
      <c r="O177" s="8"/>
      <c r="P177" s="8"/>
      <c r="Q177" s="20"/>
      <c r="R177" s="8"/>
      <c r="S177" s="8"/>
      <c r="T177" s="20"/>
      <c r="U177" s="8"/>
      <c r="V177" s="8"/>
    </row>
    <row r="178" spans="1:22" ht="14" x14ac:dyDescent="0.3">
      <c r="A178" s="33">
        <f t="shared" si="2"/>
        <v>172</v>
      </c>
      <c r="B178" s="20"/>
      <c r="C178" s="69">
        <v>15</v>
      </c>
      <c r="D178" s="8"/>
      <c r="E178" s="8"/>
      <c r="F178" s="20"/>
      <c r="G178" s="8">
        <v>968</v>
      </c>
      <c r="H178" s="69">
        <v>440</v>
      </c>
      <c r="I178" s="8">
        <v>419</v>
      </c>
      <c r="J178" s="20"/>
      <c r="K178" s="8"/>
      <c r="L178" s="8"/>
      <c r="M178" s="8"/>
      <c r="N178" s="20"/>
      <c r="O178" s="8"/>
      <c r="P178" s="8"/>
      <c r="Q178" s="20"/>
      <c r="R178" s="8"/>
      <c r="S178" s="8"/>
      <c r="T178" s="20"/>
      <c r="U178" s="8"/>
      <c r="V178" s="8"/>
    </row>
    <row r="179" spans="1:22" ht="14" x14ac:dyDescent="0.3">
      <c r="A179" s="33">
        <f t="shared" si="2"/>
        <v>173</v>
      </c>
      <c r="B179" s="20"/>
      <c r="C179" s="69">
        <v>16</v>
      </c>
      <c r="D179" s="8"/>
      <c r="E179" s="8"/>
      <c r="F179" s="20"/>
      <c r="G179" s="8">
        <v>968</v>
      </c>
      <c r="H179" s="69">
        <v>399</v>
      </c>
      <c r="I179" s="8">
        <v>415</v>
      </c>
      <c r="J179" s="20"/>
      <c r="K179" s="8"/>
      <c r="L179" s="8"/>
      <c r="M179" s="8"/>
      <c r="N179" s="20"/>
      <c r="O179" s="8"/>
      <c r="P179" s="8"/>
      <c r="Q179" s="20"/>
      <c r="R179" s="8"/>
      <c r="S179" s="8"/>
      <c r="T179" s="20"/>
      <c r="U179" s="8"/>
      <c r="V179" s="8"/>
    </row>
    <row r="180" spans="1:22" ht="14" x14ac:dyDescent="0.3">
      <c r="A180" s="33">
        <f t="shared" si="2"/>
        <v>174</v>
      </c>
      <c r="B180" s="20"/>
      <c r="C180" s="69">
        <v>16</v>
      </c>
      <c r="D180" s="8"/>
      <c r="E180" s="8"/>
      <c r="F180" s="20"/>
      <c r="G180" s="8">
        <v>897</v>
      </c>
      <c r="H180" s="69">
        <v>628</v>
      </c>
      <c r="I180" s="8">
        <v>395</v>
      </c>
      <c r="J180" s="20"/>
      <c r="K180" s="8"/>
      <c r="L180" s="8"/>
      <c r="M180" s="8"/>
      <c r="N180" s="20"/>
      <c r="O180" s="8"/>
      <c r="P180" s="8"/>
      <c r="Q180" s="20"/>
      <c r="R180" s="8"/>
      <c r="S180" s="8"/>
      <c r="T180" s="20"/>
      <c r="U180" s="8"/>
      <c r="V180" s="8"/>
    </row>
    <row r="181" spans="1:22" ht="14" x14ac:dyDescent="0.3">
      <c r="A181" s="33">
        <f t="shared" si="2"/>
        <v>175</v>
      </c>
      <c r="B181" s="20"/>
      <c r="C181" s="69">
        <v>16</v>
      </c>
      <c r="D181" s="8"/>
      <c r="E181" s="8"/>
      <c r="F181" s="20"/>
      <c r="G181" s="8">
        <v>831</v>
      </c>
      <c r="H181" s="69">
        <v>628</v>
      </c>
      <c r="I181" s="8">
        <v>394</v>
      </c>
      <c r="J181" s="20"/>
      <c r="K181" s="8"/>
      <c r="L181" s="8"/>
      <c r="M181" s="8"/>
      <c r="N181" s="20"/>
      <c r="O181" s="8"/>
      <c r="P181" s="8"/>
      <c r="Q181" s="20"/>
      <c r="R181" s="8"/>
      <c r="S181" s="8"/>
      <c r="T181" s="20"/>
      <c r="U181" s="8"/>
      <c r="V181" s="8"/>
    </row>
    <row r="182" spans="1:22" ht="14" x14ac:dyDescent="0.3">
      <c r="A182" s="33">
        <f t="shared" si="2"/>
        <v>176</v>
      </c>
      <c r="B182" s="20"/>
      <c r="C182" s="69">
        <v>16</v>
      </c>
      <c r="D182" s="8"/>
      <c r="E182" s="8"/>
      <c r="F182" s="20"/>
      <c r="G182" s="8">
        <v>898</v>
      </c>
      <c r="H182" s="69">
        <v>628</v>
      </c>
      <c r="I182" s="8">
        <v>393</v>
      </c>
      <c r="J182" s="20"/>
      <c r="K182" s="8"/>
      <c r="L182" s="8"/>
      <c r="M182" s="8"/>
      <c r="N182" s="20"/>
      <c r="O182" s="8"/>
      <c r="P182" s="8"/>
      <c r="Q182" s="20"/>
      <c r="R182" s="8"/>
      <c r="S182" s="8"/>
      <c r="T182" s="20"/>
      <c r="U182" s="8"/>
      <c r="V182" s="8"/>
    </row>
    <row r="183" spans="1:22" ht="14" x14ac:dyDescent="0.3">
      <c r="A183" s="33">
        <f t="shared" si="2"/>
        <v>177</v>
      </c>
      <c r="B183" s="20"/>
      <c r="C183" s="69">
        <v>16</v>
      </c>
      <c r="D183" s="8"/>
      <c r="E183" s="8"/>
      <c r="F183" s="20"/>
      <c r="G183" s="8">
        <v>876</v>
      </c>
      <c r="H183" s="69">
        <v>628</v>
      </c>
      <c r="I183" s="8">
        <v>373</v>
      </c>
      <c r="J183" s="20"/>
      <c r="K183" s="8"/>
      <c r="L183" s="8"/>
      <c r="M183" s="8"/>
      <c r="N183" s="20"/>
      <c r="O183" s="8"/>
      <c r="P183" s="8"/>
      <c r="Q183" s="20"/>
      <c r="R183" s="8"/>
      <c r="S183" s="8"/>
      <c r="T183" s="20"/>
      <c r="U183" s="8"/>
      <c r="V183" s="8"/>
    </row>
    <row r="184" spans="1:22" ht="14" x14ac:dyDescent="0.3">
      <c r="A184" s="33">
        <f t="shared" si="2"/>
        <v>178</v>
      </c>
      <c r="B184" s="20"/>
      <c r="C184" s="69">
        <v>17</v>
      </c>
      <c r="D184" s="8"/>
      <c r="E184" s="8"/>
      <c r="F184" s="20"/>
      <c r="G184" s="8">
        <v>876</v>
      </c>
      <c r="H184" s="69">
        <v>628</v>
      </c>
      <c r="I184" s="8">
        <v>372</v>
      </c>
      <c r="J184" s="20"/>
      <c r="K184" s="8"/>
      <c r="L184" s="8"/>
      <c r="M184" s="8"/>
      <c r="N184" s="20"/>
      <c r="O184" s="8"/>
      <c r="P184" s="8"/>
      <c r="Q184" s="20"/>
      <c r="R184" s="8"/>
      <c r="S184" s="8"/>
      <c r="T184" s="20"/>
      <c r="U184" s="8"/>
      <c r="V184" s="8"/>
    </row>
    <row r="185" spans="1:22" ht="14" x14ac:dyDescent="0.3">
      <c r="A185" s="33">
        <f t="shared" si="2"/>
        <v>179</v>
      </c>
      <c r="B185" s="20"/>
      <c r="C185" s="69">
        <v>17</v>
      </c>
      <c r="D185" s="8"/>
      <c r="E185" s="8"/>
      <c r="F185" s="20"/>
      <c r="G185" s="8">
        <v>877</v>
      </c>
      <c r="H185" s="69">
        <v>501</v>
      </c>
      <c r="I185" s="8">
        <v>371</v>
      </c>
      <c r="J185" s="20"/>
      <c r="K185" s="8"/>
      <c r="L185" s="8"/>
      <c r="M185" s="8"/>
      <c r="N185" s="20"/>
      <c r="O185" s="8"/>
      <c r="P185" s="8"/>
      <c r="Q185" s="20"/>
      <c r="R185" s="8"/>
      <c r="S185" s="8"/>
      <c r="T185" s="20"/>
      <c r="U185" s="8"/>
      <c r="V185" s="8"/>
    </row>
    <row r="186" spans="1:22" ht="14" x14ac:dyDescent="0.3">
      <c r="A186" s="33">
        <f t="shared" si="2"/>
        <v>180</v>
      </c>
      <c r="B186" s="20"/>
      <c r="C186" s="69">
        <v>17</v>
      </c>
      <c r="D186" s="8"/>
      <c r="E186" s="8"/>
      <c r="F186" s="20"/>
      <c r="G186" s="8">
        <v>877</v>
      </c>
      <c r="H186" s="69">
        <v>464</v>
      </c>
      <c r="I186" s="8">
        <v>371</v>
      </c>
      <c r="J186" s="20"/>
      <c r="K186" s="8"/>
      <c r="L186" s="8"/>
      <c r="M186" s="8"/>
      <c r="N186" s="20"/>
      <c r="O186" s="8"/>
      <c r="P186" s="8"/>
      <c r="Q186" s="20"/>
      <c r="R186" s="8"/>
      <c r="S186" s="8"/>
      <c r="T186" s="20"/>
      <c r="U186" s="8"/>
      <c r="V186" s="8"/>
    </row>
    <row r="187" spans="1:22" ht="14" x14ac:dyDescent="0.3">
      <c r="A187" s="33">
        <f t="shared" si="2"/>
        <v>181</v>
      </c>
      <c r="B187" s="20"/>
      <c r="C187" s="69">
        <v>17</v>
      </c>
      <c r="D187" s="8"/>
      <c r="E187" s="8"/>
      <c r="F187" s="20"/>
      <c r="G187" s="8">
        <v>722</v>
      </c>
      <c r="H187" s="69">
        <v>471</v>
      </c>
      <c r="I187" s="8">
        <v>347</v>
      </c>
      <c r="J187" s="20"/>
      <c r="K187" s="8"/>
      <c r="L187" s="8"/>
      <c r="M187" s="8"/>
      <c r="N187" s="20"/>
      <c r="O187" s="8"/>
      <c r="P187" s="8"/>
      <c r="Q187" s="20"/>
      <c r="R187" s="8"/>
      <c r="S187" s="8"/>
      <c r="T187" s="20"/>
      <c r="U187" s="8"/>
      <c r="V187" s="8"/>
    </row>
    <row r="188" spans="1:22" ht="14" x14ac:dyDescent="0.3">
      <c r="A188" s="33">
        <f t="shared" si="2"/>
        <v>182</v>
      </c>
      <c r="B188" s="20"/>
      <c r="C188" s="69">
        <v>17</v>
      </c>
      <c r="D188" s="8"/>
      <c r="E188" s="8"/>
      <c r="F188" s="20"/>
      <c r="G188" s="8">
        <v>711</v>
      </c>
      <c r="H188" s="69">
        <v>561</v>
      </c>
      <c r="I188" s="8">
        <v>347</v>
      </c>
      <c r="J188" s="20"/>
      <c r="K188" s="8"/>
      <c r="L188" s="8"/>
      <c r="M188" s="8"/>
      <c r="N188" s="20"/>
      <c r="O188" s="8"/>
      <c r="P188" s="8"/>
      <c r="Q188" s="20"/>
      <c r="R188" s="8"/>
      <c r="S188" s="8"/>
      <c r="T188" s="20"/>
      <c r="U188" s="8"/>
      <c r="V188" s="8"/>
    </row>
    <row r="189" spans="1:22" ht="14" x14ac:dyDescent="0.3">
      <c r="A189" s="33">
        <f t="shared" si="2"/>
        <v>183</v>
      </c>
      <c r="B189" s="20"/>
      <c r="C189" s="69">
        <v>17</v>
      </c>
      <c r="D189" s="8"/>
      <c r="E189" s="8"/>
      <c r="F189" s="20"/>
      <c r="G189" s="8">
        <v>847</v>
      </c>
      <c r="H189" s="69">
        <v>501</v>
      </c>
      <c r="I189" s="8">
        <v>347</v>
      </c>
      <c r="J189" s="20"/>
      <c r="K189" s="8"/>
      <c r="L189" s="8"/>
      <c r="M189" s="8"/>
      <c r="N189" s="20"/>
      <c r="O189" s="8"/>
      <c r="P189" s="8"/>
      <c r="Q189" s="20"/>
      <c r="R189" s="8"/>
      <c r="S189" s="8"/>
      <c r="T189" s="20"/>
      <c r="U189" s="8"/>
      <c r="V189" s="8"/>
    </row>
    <row r="190" spans="1:22" ht="14" x14ac:dyDescent="0.3">
      <c r="A190" s="33">
        <f t="shared" si="2"/>
        <v>184</v>
      </c>
      <c r="B190" s="20"/>
      <c r="C190" s="69">
        <v>17</v>
      </c>
      <c r="D190" s="8"/>
      <c r="E190" s="8"/>
      <c r="F190" s="20"/>
      <c r="G190" s="8">
        <v>906</v>
      </c>
      <c r="H190" s="69">
        <v>393</v>
      </c>
      <c r="I190" s="8">
        <v>347</v>
      </c>
      <c r="J190" s="20"/>
      <c r="K190" s="8"/>
      <c r="L190" s="8"/>
      <c r="M190" s="8"/>
      <c r="N190" s="20"/>
      <c r="O190" s="8"/>
      <c r="P190" s="8"/>
      <c r="Q190" s="20"/>
      <c r="R190" s="8"/>
      <c r="S190" s="8"/>
      <c r="T190" s="20"/>
      <c r="U190" s="8"/>
      <c r="V190" s="8"/>
    </row>
    <row r="191" spans="1:22" ht="14" x14ac:dyDescent="0.3">
      <c r="A191" s="33">
        <f t="shared" si="2"/>
        <v>185</v>
      </c>
      <c r="B191" s="20"/>
      <c r="C191" s="69">
        <v>17</v>
      </c>
      <c r="D191" s="8"/>
      <c r="E191" s="8"/>
      <c r="F191" s="20"/>
      <c r="G191" s="8">
        <v>748</v>
      </c>
      <c r="H191" s="69">
        <v>582</v>
      </c>
      <c r="I191" s="8">
        <v>342</v>
      </c>
      <c r="J191" s="20"/>
      <c r="K191" s="8"/>
      <c r="L191" s="8"/>
      <c r="M191" s="8"/>
      <c r="N191" s="20"/>
      <c r="O191" s="8"/>
      <c r="P191" s="8"/>
      <c r="Q191" s="20"/>
      <c r="R191" s="8"/>
      <c r="S191" s="8"/>
      <c r="T191" s="20"/>
      <c r="U191" s="8"/>
      <c r="V191" s="8"/>
    </row>
    <row r="192" spans="1:22" ht="14" x14ac:dyDescent="0.3">
      <c r="A192" s="33">
        <f t="shared" si="2"/>
        <v>186</v>
      </c>
      <c r="B192" s="20"/>
      <c r="C192" s="69">
        <v>16</v>
      </c>
      <c r="D192" s="8"/>
      <c r="E192" s="8"/>
      <c r="F192" s="20"/>
      <c r="G192" s="8">
        <v>907</v>
      </c>
      <c r="H192" s="69">
        <v>520</v>
      </c>
      <c r="I192" s="8">
        <v>357</v>
      </c>
      <c r="J192" s="20"/>
      <c r="K192" s="8"/>
      <c r="L192" s="8"/>
      <c r="M192" s="8"/>
      <c r="N192" s="20"/>
      <c r="O192" s="8"/>
      <c r="P192" s="8"/>
      <c r="Q192" s="20"/>
      <c r="R192" s="8"/>
      <c r="S192" s="8"/>
      <c r="T192" s="20"/>
      <c r="U192" s="8"/>
      <c r="V192" s="8"/>
    </row>
    <row r="193" spans="1:22" ht="14" x14ac:dyDescent="0.3">
      <c r="A193" s="33">
        <f t="shared" si="2"/>
        <v>187</v>
      </c>
      <c r="B193" s="20"/>
      <c r="C193" s="69">
        <v>17</v>
      </c>
      <c r="D193" s="8"/>
      <c r="E193" s="8"/>
      <c r="F193" s="20"/>
      <c r="G193" s="8">
        <v>907</v>
      </c>
      <c r="H193" s="69">
        <v>446</v>
      </c>
      <c r="I193" s="8">
        <v>355</v>
      </c>
      <c r="J193" s="20"/>
      <c r="K193" s="8"/>
      <c r="L193" s="8"/>
      <c r="M193" s="8"/>
      <c r="N193" s="20"/>
      <c r="O193" s="8"/>
      <c r="P193" s="8"/>
      <c r="Q193" s="20"/>
      <c r="R193" s="8"/>
      <c r="S193" s="8"/>
      <c r="T193" s="20"/>
      <c r="U193" s="8"/>
      <c r="V193" s="8"/>
    </row>
    <row r="194" spans="1:22" ht="14" x14ac:dyDescent="0.3">
      <c r="A194" s="33">
        <f t="shared" si="2"/>
        <v>188</v>
      </c>
      <c r="B194" s="20"/>
      <c r="C194" s="69">
        <v>17</v>
      </c>
      <c r="D194" s="8"/>
      <c r="E194" s="8"/>
      <c r="F194" s="20"/>
      <c r="G194" s="8">
        <v>907</v>
      </c>
      <c r="H194" s="69">
        <v>554</v>
      </c>
      <c r="I194" s="8">
        <v>353</v>
      </c>
      <c r="J194" s="20"/>
      <c r="K194" s="8"/>
      <c r="L194" s="8"/>
      <c r="M194" s="8"/>
      <c r="N194" s="20"/>
      <c r="O194" s="8"/>
      <c r="P194" s="8"/>
      <c r="Q194" s="20"/>
      <c r="R194" s="8"/>
      <c r="S194" s="8"/>
      <c r="T194" s="20"/>
      <c r="U194" s="8"/>
      <c r="V194" s="8"/>
    </row>
    <row r="195" spans="1:22" ht="14" x14ac:dyDescent="0.3">
      <c r="A195" s="33">
        <f t="shared" si="2"/>
        <v>189</v>
      </c>
      <c r="B195" s="20"/>
      <c r="C195" s="69">
        <v>17</v>
      </c>
      <c r="D195" s="8"/>
      <c r="E195" s="8"/>
      <c r="F195" s="20"/>
      <c r="G195" s="8">
        <v>761</v>
      </c>
      <c r="H195" s="69">
        <v>413</v>
      </c>
      <c r="I195" s="8">
        <v>362</v>
      </c>
      <c r="J195" s="20"/>
      <c r="K195" s="8"/>
      <c r="L195" s="8"/>
      <c r="M195" s="8"/>
      <c r="N195" s="20"/>
      <c r="O195" s="8"/>
      <c r="P195" s="8"/>
      <c r="Q195" s="20"/>
      <c r="R195" s="8"/>
      <c r="S195" s="8"/>
      <c r="T195" s="20"/>
      <c r="U195" s="8"/>
      <c r="V195" s="8"/>
    </row>
    <row r="196" spans="1:22" ht="14" x14ac:dyDescent="0.3">
      <c r="A196" s="33">
        <f t="shared" si="2"/>
        <v>190</v>
      </c>
      <c r="B196" s="20"/>
      <c r="C196" s="69">
        <v>16</v>
      </c>
      <c r="D196" s="8"/>
      <c r="E196" s="8"/>
      <c r="F196" s="20"/>
      <c r="G196" s="8">
        <v>890</v>
      </c>
      <c r="H196" s="69">
        <v>593</v>
      </c>
      <c r="I196" s="8">
        <v>348</v>
      </c>
      <c r="J196" s="20"/>
      <c r="K196" s="8"/>
      <c r="L196" s="8"/>
      <c r="M196" s="8"/>
      <c r="N196" s="20"/>
      <c r="O196" s="8"/>
      <c r="P196" s="8"/>
      <c r="Q196" s="20"/>
      <c r="R196" s="8"/>
      <c r="S196" s="8"/>
      <c r="T196" s="20"/>
      <c r="U196" s="8"/>
      <c r="V196" s="8"/>
    </row>
    <row r="197" spans="1:22" ht="14" x14ac:dyDescent="0.3">
      <c r="A197" s="33">
        <f t="shared" si="2"/>
        <v>191</v>
      </c>
      <c r="B197" s="20"/>
      <c r="C197" s="69">
        <v>17</v>
      </c>
      <c r="D197" s="8"/>
      <c r="E197" s="8"/>
      <c r="F197" s="20"/>
      <c r="G197" s="8">
        <v>715</v>
      </c>
      <c r="H197" s="69">
        <v>402</v>
      </c>
      <c r="I197" s="8">
        <v>342</v>
      </c>
      <c r="J197" s="20"/>
      <c r="K197" s="8"/>
      <c r="L197" s="8"/>
      <c r="M197" s="8"/>
      <c r="N197" s="20"/>
      <c r="O197" s="8"/>
      <c r="P197" s="8"/>
      <c r="Q197" s="20"/>
      <c r="R197" s="8"/>
      <c r="S197" s="8"/>
      <c r="T197" s="20"/>
      <c r="U197" s="8"/>
      <c r="V197" s="8"/>
    </row>
    <row r="198" spans="1:22" ht="14" x14ac:dyDescent="0.3">
      <c r="A198" s="33">
        <f t="shared" si="2"/>
        <v>192</v>
      </c>
      <c r="B198" s="20"/>
      <c r="C198" s="69">
        <v>7</v>
      </c>
      <c r="D198" s="8"/>
      <c r="E198" s="8"/>
      <c r="F198" s="20"/>
      <c r="G198" s="8">
        <v>680</v>
      </c>
      <c r="H198" s="69">
        <v>609</v>
      </c>
      <c r="I198" s="8">
        <v>342</v>
      </c>
      <c r="J198" s="20"/>
      <c r="K198" s="8"/>
      <c r="L198" s="8"/>
      <c r="M198" s="8"/>
      <c r="N198" s="20"/>
      <c r="O198" s="8"/>
      <c r="P198" s="8"/>
      <c r="Q198" s="20"/>
      <c r="R198" s="8"/>
      <c r="S198" s="8"/>
      <c r="T198" s="20"/>
      <c r="U198" s="8"/>
      <c r="V198" s="8"/>
    </row>
    <row r="199" spans="1:22" ht="14" x14ac:dyDescent="0.3">
      <c r="A199" s="33">
        <f t="shared" si="2"/>
        <v>193</v>
      </c>
      <c r="B199" s="20"/>
      <c r="C199" s="69">
        <v>16</v>
      </c>
      <c r="D199" s="8"/>
      <c r="E199" s="8"/>
      <c r="F199" s="20"/>
      <c r="G199" s="8">
        <v>665</v>
      </c>
      <c r="H199" s="69">
        <v>468</v>
      </c>
      <c r="I199" s="8">
        <v>342</v>
      </c>
      <c r="J199" s="20"/>
      <c r="K199" s="8"/>
      <c r="L199" s="8"/>
      <c r="M199" s="8"/>
      <c r="N199" s="20"/>
      <c r="O199" s="8"/>
      <c r="P199" s="8"/>
      <c r="Q199" s="20"/>
      <c r="R199" s="8"/>
      <c r="S199" s="8"/>
      <c r="T199" s="20"/>
      <c r="U199" s="8"/>
      <c r="V199" s="8"/>
    </row>
    <row r="200" spans="1:22" ht="14" x14ac:dyDescent="0.3">
      <c r="A200" s="33">
        <f t="shared" si="2"/>
        <v>194</v>
      </c>
      <c r="B200" s="20"/>
      <c r="C200" s="69">
        <v>20</v>
      </c>
      <c r="D200" s="8"/>
      <c r="E200" s="8"/>
      <c r="F200" s="20"/>
      <c r="G200" s="8">
        <v>816</v>
      </c>
      <c r="H200" s="69">
        <v>563</v>
      </c>
      <c r="I200" s="8">
        <v>342</v>
      </c>
      <c r="J200" s="20"/>
      <c r="K200" s="8"/>
      <c r="L200" s="8"/>
      <c r="M200" s="8"/>
      <c r="N200" s="20"/>
      <c r="O200" s="8"/>
      <c r="P200" s="8"/>
      <c r="Q200" s="20"/>
      <c r="R200" s="8"/>
      <c r="S200" s="8"/>
      <c r="T200" s="20"/>
      <c r="U200" s="8"/>
      <c r="V200" s="8"/>
    </row>
    <row r="201" spans="1:22" ht="14" x14ac:dyDescent="0.3">
      <c r="A201" s="33">
        <f t="shared" ref="A201:A264" si="3">A200+1</f>
        <v>195</v>
      </c>
      <c r="B201" s="20"/>
      <c r="C201" s="69">
        <v>17</v>
      </c>
      <c r="D201" s="8"/>
      <c r="E201" s="8"/>
      <c r="F201" s="20"/>
      <c r="G201" s="8">
        <v>667</v>
      </c>
      <c r="H201" s="69">
        <v>353</v>
      </c>
      <c r="I201" s="8">
        <v>342</v>
      </c>
      <c r="J201" s="20"/>
      <c r="K201" s="8"/>
      <c r="L201" s="8"/>
      <c r="M201" s="8"/>
      <c r="N201" s="20"/>
      <c r="O201" s="8"/>
      <c r="P201" s="8"/>
      <c r="Q201" s="20"/>
      <c r="R201" s="8"/>
      <c r="S201" s="8"/>
      <c r="T201" s="20"/>
      <c r="U201" s="8"/>
      <c r="V201" s="8"/>
    </row>
    <row r="202" spans="1:22" ht="14" x14ac:dyDescent="0.3">
      <c r="A202" s="33">
        <f t="shared" si="3"/>
        <v>196</v>
      </c>
      <c r="B202" s="20"/>
      <c r="C202" s="69">
        <v>20</v>
      </c>
      <c r="D202" s="8"/>
      <c r="E202" s="8"/>
      <c r="F202" s="20"/>
      <c r="G202" s="8">
        <v>816</v>
      </c>
      <c r="H202" s="69">
        <v>538</v>
      </c>
      <c r="I202" s="8">
        <v>342</v>
      </c>
      <c r="J202" s="20"/>
      <c r="K202" s="8"/>
      <c r="L202" s="8"/>
      <c r="M202" s="8"/>
      <c r="N202" s="20"/>
      <c r="O202" s="8"/>
      <c r="P202" s="8"/>
      <c r="Q202" s="20"/>
      <c r="R202" s="8"/>
      <c r="S202" s="8"/>
      <c r="T202" s="20"/>
      <c r="U202" s="8"/>
      <c r="V202" s="8"/>
    </row>
    <row r="203" spans="1:22" ht="14" x14ac:dyDescent="0.3">
      <c r="A203" s="33">
        <f t="shared" si="3"/>
        <v>197</v>
      </c>
      <c r="B203" s="20"/>
      <c r="C203" s="69">
        <v>20</v>
      </c>
      <c r="D203" s="8"/>
      <c r="E203" s="8"/>
      <c r="F203" s="20"/>
      <c r="G203" s="8">
        <v>878</v>
      </c>
      <c r="H203" s="69">
        <v>603</v>
      </c>
      <c r="I203" s="8">
        <v>342</v>
      </c>
      <c r="J203" s="20"/>
      <c r="K203" s="8"/>
      <c r="L203" s="8"/>
      <c r="M203" s="8"/>
      <c r="N203" s="20"/>
      <c r="O203" s="8"/>
      <c r="P203" s="8"/>
      <c r="Q203" s="20"/>
      <c r="R203" s="8"/>
      <c r="S203" s="8"/>
      <c r="T203" s="20"/>
      <c r="U203" s="8"/>
      <c r="V203" s="8"/>
    </row>
    <row r="204" spans="1:22" ht="14" x14ac:dyDescent="0.3">
      <c r="A204" s="33">
        <f t="shared" si="3"/>
        <v>198</v>
      </c>
      <c r="B204" s="20"/>
      <c r="C204" s="69">
        <v>20</v>
      </c>
      <c r="D204" s="8"/>
      <c r="E204" s="8"/>
      <c r="F204" s="20"/>
      <c r="G204" s="8">
        <v>873</v>
      </c>
      <c r="H204" s="69">
        <v>463</v>
      </c>
      <c r="I204" s="8">
        <v>342</v>
      </c>
      <c r="J204" s="20"/>
      <c r="K204" s="8"/>
      <c r="L204" s="8"/>
      <c r="M204" s="8"/>
      <c r="N204" s="20"/>
      <c r="O204" s="8"/>
      <c r="P204" s="8"/>
      <c r="Q204" s="20"/>
      <c r="R204" s="8"/>
      <c r="S204" s="8"/>
      <c r="T204" s="20"/>
      <c r="U204" s="8"/>
      <c r="V204" s="8"/>
    </row>
    <row r="205" spans="1:22" ht="14" x14ac:dyDescent="0.3">
      <c r="A205" s="33">
        <f t="shared" si="3"/>
        <v>199</v>
      </c>
      <c r="B205" s="20"/>
      <c r="C205" s="69">
        <v>20</v>
      </c>
      <c r="D205" s="8"/>
      <c r="E205" s="8"/>
      <c r="F205" s="20"/>
      <c r="G205" s="8">
        <v>832</v>
      </c>
      <c r="H205" s="69">
        <v>340</v>
      </c>
      <c r="I205" s="8">
        <v>339</v>
      </c>
      <c r="J205" s="20"/>
      <c r="K205" s="8"/>
      <c r="L205" s="8"/>
      <c r="M205" s="8"/>
      <c r="N205" s="20"/>
      <c r="O205" s="8"/>
      <c r="P205" s="8"/>
      <c r="Q205" s="20"/>
      <c r="R205" s="8"/>
      <c r="S205" s="8"/>
      <c r="T205" s="20"/>
      <c r="U205" s="8"/>
      <c r="V205" s="8"/>
    </row>
    <row r="206" spans="1:22" ht="14" x14ac:dyDescent="0.3">
      <c r="A206" s="33">
        <f t="shared" si="3"/>
        <v>200</v>
      </c>
      <c r="B206" s="20"/>
      <c r="C206" s="69">
        <v>20</v>
      </c>
      <c r="D206" s="8"/>
      <c r="E206" s="8"/>
      <c r="F206" s="20"/>
      <c r="G206" s="8">
        <v>805</v>
      </c>
      <c r="H206" s="69">
        <v>430</v>
      </c>
      <c r="I206" s="8">
        <v>337</v>
      </c>
      <c r="J206" s="20"/>
      <c r="K206" s="8"/>
      <c r="L206" s="8"/>
      <c r="M206" s="8"/>
      <c r="N206" s="20"/>
      <c r="O206" s="8"/>
      <c r="P206" s="8"/>
      <c r="Q206" s="20"/>
      <c r="R206" s="8"/>
      <c r="S206" s="8"/>
      <c r="T206" s="20"/>
      <c r="U206" s="8"/>
      <c r="V206" s="8"/>
    </row>
    <row r="207" spans="1:22" ht="14" x14ac:dyDescent="0.3">
      <c r="A207" s="33">
        <f t="shared" si="3"/>
        <v>201</v>
      </c>
      <c r="B207" s="20"/>
      <c r="C207" s="69">
        <v>20</v>
      </c>
      <c r="D207" s="8"/>
      <c r="E207" s="8"/>
      <c r="F207" s="20"/>
      <c r="G207" s="8">
        <v>672</v>
      </c>
      <c r="H207" s="69">
        <v>507</v>
      </c>
      <c r="I207" s="8">
        <v>337</v>
      </c>
      <c r="J207" s="20"/>
      <c r="K207" s="8"/>
      <c r="L207" s="8"/>
      <c r="M207" s="8"/>
      <c r="N207" s="20"/>
      <c r="O207" s="8"/>
      <c r="P207" s="8"/>
      <c r="Q207" s="20"/>
      <c r="R207" s="8"/>
      <c r="S207" s="8"/>
      <c r="T207" s="20"/>
      <c r="U207" s="8"/>
      <c r="V207" s="8"/>
    </row>
    <row r="208" spans="1:22" ht="14" x14ac:dyDescent="0.3">
      <c r="A208" s="33">
        <f t="shared" si="3"/>
        <v>202</v>
      </c>
      <c r="B208" s="20"/>
      <c r="C208" s="69">
        <v>20</v>
      </c>
      <c r="D208" s="8"/>
      <c r="E208" s="8"/>
      <c r="F208" s="20"/>
      <c r="G208" s="8">
        <v>816</v>
      </c>
      <c r="H208" s="69">
        <v>407</v>
      </c>
      <c r="I208" s="8">
        <v>336</v>
      </c>
      <c r="J208" s="20"/>
      <c r="K208" s="8"/>
      <c r="L208" s="8"/>
      <c r="M208" s="8"/>
      <c r="N208" s="20"/>
      <c r="O208" s="8"/>
      <c r="P208" s="8"/>
      <c r="Q208" s="20"/>
      <c r="R208" s="8"/>
      <c r="S208" s="8"/>
      <c r="T208" s="20"/>
      <c r="U208" s="8"/>
      <c r="V208" s="8"/>
    </row>
    <row r="209" spans="1:22" ht="14" x14ac:dyDescent="0.3">
      <c r="A209" s="33">
        <f t="shared" si="3"/>
        <v>203</v>
      </c>
      <c r="B209" s="20"/>
      <c r="C209" s="69">
        <v>20</v>
      </c>
      <c r="D209" s="8"/>
      <c r="E209" s="8"/>
      <c r="F209" s="20"/>
      <c r="G209" s="8">
        <v>817</v>
      </c>
      <c r="H209" s="69">
        <v>528</v>
      </c>
      <c r="I209" s="8">
        <v>332</v>
      </c>
      <c r="J209" s="20"/>
      <c r="K209" s="8"/>
      <c r="L209" s="8"/>
      <c r="M209" s="8"/>
      <c r="N209" s="20"/>
      <c r="O209" s="8"/>
      <c r="P209" s="8"/>
      <c r="Q209" s="20"/>
      <c r="R209" s="8"/>
      <c r="S209" s="8"/>
      <c r="T209" s="20"/>
      <c r="U209" s="8"/>
      <c r="V209" s="8"/>
    </row>
    <row r="210" spans="1:22" ht="14" x14ac:dyDescent="0.3">
      <c r="A210" s="33">
        <f t="shared" si="3"/>
        <v>204</v>
      </c>
      <c r="B210" s="20"/>
      <c r="C210" s="69">
        <v>20</v>
      </c>
      <c r="D210" s="8"/>
      <c r="E210" s="8"/>
      <c r="F210" s="20"/>
      <c r="G210" s="8">
        <v>655</v>
      </c>
      <c r="H210" s="69">
        <v>372</v>
      </c>
      <c r="I210" s="8">
        <v>330</v>
      </c>
      <c r="J210" s="20"/>
      <c r="K210" s="8"/>
      <c r="L210" s="8"/>
      <c r="M210" s="8"/>
      <c r="N210" s="20"/>
      <c r="O210" s="8"/>
      <c r="P210" s="8"/>
      <c r="Q210" s="20"/>
      <c r="R210" s="8"/>
      <c r="S210" s="8"/>
      <c r="T210" s="20"/>
      <c r="U210" s="8"/>
      <c r="V210" s="8"/>
    </row>
    <row r="211" spans="1:22" ht="14" x14ac:dyDescent="0.3">
      <c r="A211" s="33">
        <f t="shared" si="3"/>
        <v>205</v>
      </c>
      <c r="B211" s="20"/>
      <c r="C211" s="69">
        <v>20</v>
      </c>
      <c r="D211" s="8"/>
      <c r="E211" s="8"/>
      <c r="F211" s="20"/>
      <c r="G211" s="8">
        <v>652</v>
      </c>
      <c r="H211" s="69">
        <v>371</v>
      </c>
      <c r="I211" s="8">
        <v>330</v>
      </c>
      <c r="J211" s="20"/>
      <c r="K211" s="8"/>
      <c r="L211" s="8"/>
      <c r="M211" s="8"/>
      <c r="N211" s="20"/>
      <c r="O211" s="8"/>
      <c r="P211" s="8"/>
      <c r="Q211" s="20"/>
      <c r="R211" s="8"/>
      <c r="S211" s="8"/>
      <c r="T211" s="20"/>
      <c r="U211" s="8"/>
      <c r="V211" s="8"/>
    </row>
    <row r="212" spans="1:22" ht="14" x14ac:dyDescent="0.3">
      <c r="A212" s="33">
        <f t="shared" si="3"/>
        <v>206</v>
      </c>
      <c r="B212" s="20"/>
      <c r="C212" s="69">
        <v>20</v>
      </c>
      <c r="D212" s="8"/>
      <c r="E212" s="8"/>
      <c r="F212" s="20"/>
      <c r="G212" s="8">
        <v>686</v>
      </c>
      <c r="H212" s="69">
        <v>376</v>
      </c>
      <c r="I212" s="8">
        <v>330</v>
      </c>
      <c r="J212" s="20"/>
      <c r="K212" s="8"/>
      <c r="L212" s="8"/>
      <c r="M212" s="8"/>
      <c r="N212" s="20"/>
      <c r="O212" s="8"/>
      <c r="P212" s="8"/>
      <c r="Q212" s="20"/>
      <c r="R212" s="8"/>
      <c r="S212" s="8"/>
      <c r="T212" s="20"/>
      <c r="U212" s="8"/>
      <c r="V212" s="8"/>
    </row>
    <row r="213" spans="1:22" ht="14" x14ac:dyDescent="0.3">
      <c r="A213" s="33">
        <f t="shared" si="3"/>
        <v>207</v>
      </c>
      <c r="B213" s="20"/>
      <c r="C213" s="69">
        <v>20</v>
      </c>
      <c r="D213" s="8"/>
      <c r="E213" s="8"/>
      <c r="F213" s="20"/>
      <c r="G213" s="8">
        <v>657</v>
      </c>
      <c r="H213" s="69">
        <v>501</v>
      </c>
      <c r="I213" s="8">
        <v>326</v>
      </c>
      <c r="J213" s="20"/>
      <c r="K213" s="8"/>
      <c r="L213" s="8"/>
      <c r="M213" s="8"/>
      <c r="N213" s="20"/>
      <c r="O213" s="8"/>
      <c r="P213" s="8"/>
      <c r="Q213" s="20"/>
      <c r="R213" s="8"/>
      <c r="S213" s="8"/>
      <c r="T213" s="20"/>
      <c r="U213" s="8"/>
      <c r="V213" s="8"/>
    </row>
    <row r="214" spans="1:22" ht="14" x14ac:dyDescent="0.3">
      <c r="A214" s="33">
        <f t="shared" si="3"/>
        <v>208</v>
      </c>
      <c r="B214" s="20"/>
      <c r="C214" s="69">
        <v>20</v>
      </c>
      <c r="D214" s="8"/>
      <c r="E214" s="8"/>
      <c r="F214" s="20"/>
      <c r="G214" s="8">
        <v>752</v>
      </c>
      <c r="H214" s="69">
        <v>345</v>
      </c>
      <c r="I214" s="8">
        <v>326</v>
      </c>
      <c r="J214" s="20"/>
      <c r="K214" s="8"/>
      <c r="L214" s="8"/>
      <c r="M214" s="8"/>
      <c r="N214" s="20"/>
      <c r="O214" s="8"/>
      <c r="P214" s="8"/>
      <c r="Q214" s="20"/>
      <c r="R214" s="8"/>
      <c r="S214" s="8"/>
      <c r="T214" s="20"/>
      <c r="U214" s="8"/>
      <c r="V214" s="8"/>
    </row>
    <row r="215" spans="1:22" ht="14" x14ac:dyDescent="0.3">
      <c r="A215" s="33">
        <f t="shared" si="3"/>
        <v>209</v>
      </c>
      <c r="B215" s="20"/>
      <c r="C215" s="69">
        <v>20</v>
      </c>
      <c r="D215" s="8"/>
      <c r="E215" s="8"/>
      <c r="F215" s="20"/>
      <c r="G215" s="8">
        <v>762</v>
      </c>
      <c r="H215" s="69">
        <v>512</v>
      </c>
      <c r="I215" s="8">
        <v>326</v>
      </c>
      <c r="J215" s="20"/>
      <c r="K215" s="8"/>
      <c r="L215" s="8"/>
      <c r="M215" s="8"/>
      <c r="N215" s="20"/>
      <c r="O215" s="8"/>
      <c r="P215" s="8"/>
      <c r="Q215" s="20"/>
      <c r="R215" s="8"/>
      <c r="S215" s="8"/>
      <c r="T215" s="20"/>
      <c r="U215" s="8"/>
      <c r="V215" s="8"/>
    </row>
    <row r="216" spans="1:22" ht="14" x14ac:dyDescent="0.3">
      <c r="A216" s="33">
        <f t="shared" si="3"/>
        <v>210</v>
      </c>
      <c r="B216" s="20"/>
      <c r="C216" s="69">
        <v>15</v>
      </c>
      <c r="D216" s="8"/>
      <c r="E216" s="8"/>
      <c r="F216" s="20"/>
      <c r="G216" s="8">
        <v>744</v>
      </c>
      <c r="H216" s="69">
        <v>421</v>
      </c>
      <c r="I216" s="8">
        <v>325</v>
      </c>
      <c r="J216" s="20"/>
      <c r="K216" s="8"/>
      <c r="L216" s="8"/>
      <c r="M216" s="8"/>
      <c r="N216" s="20"/>
      <c r="O216" s="8"/>
      <c r="P216" s="8"/>
      <c r="Q216" s="20"/>
      <c r="R216" s="8"/>
      <c r="S216" s="8"/>
      <c r="T216" s="20"/>
      <c r="U216" s="8"/>
      <c r="V216" s="8"/>
    </row>
    <row r="217" spans="1:22" ht="14" x14ac:dyDescent="0.3">
      <c r="A217" s="33">
        <f t="shared" si="3"/>
        <v>211</v>
      </c>
      <c r="B217" s="20"/>
      <c r="C217" s="69">
        <v>15</v>
      </c>
      <c r="D217" s="8"/>
      <c r="E217" s="8"/>
      <c r="F217" s="20"/>
      <c r="G217" s="8">
        <v>682</v>
      </c>
      <c r="H217" s="69">
        <v>517</v>
      </c>
      <c r="I217" s="8">
        <v>321</v>
      </c>
      <c r="J217" s="20"/>
      <c r="K217" s="8"/>
      <c r="L217" s="8"/>
      <c r="M217" s="8"/>
      <c r="N217" s="20"/>
      <c r="O217" s="8"/>
      <c r="P217" s="8"/>
      <c r="Q217" s="20"/>
      <c r="R217" s="8"/>
      <c r="S217" s="8"/>
      <c r="T217" s="20"/>
      <c r="U217" s="8"/>
      <c r="V217" s="8"/>
    </row>
    <row r="218" spans="1:22" ht="14" x14ac:dyDescent="0.3">
      <c r="A218" s="33">
        <f t="shared" si="3"/>
        <v>212</v>
      </c>
      <c r="B218" s="20"/>
      <c r="C218" s="69">
        <v>15</v>
      </c>
      <c r="D218" s="8"/>
      <c r="E218" s="8"/>
      <c r="F218" s="20"/>
      <c r="G218" s="8">
        <v>623</v>
      </c>
      <c r="H218" s="69">
        <v>355</v>
      </c>
      <c r="I218" s="8">
        <v>318</v>
      </c>
      <c r="J218" s="20"/>
      <c r="K218" s="8"/>
      <c r="L218" s="8"/>
      <c r="M218" s="8"/>
      <c r="N218" s="20"/>
      <c r="O218" s="8"/>
      <c r="P218" s="8"/>
      <c r="Q218" s="20"/>
      <c r="R218" s="8"/>
      <c r="S218" s="8"/>
      <c r="T218" s="20"/>
      <c r="U218" s="8"/>
      <c r="V218" s="8"/>
    </row>
    <row r="219" spans="1:22" ht="14" x14ac:dyDescent="0.3">
      <c r="A219" s="33">
        <f t="shared" si="3"/>
        <v>213</v>
      </c>
      <c r="B219" s="20"/>
      <c r="C219" s="69">
        <v>15</v>
      </c>
      <c r="D219" s="8"/>
      <c r="E219" s="8"/>
      <c r="F219" s="20"/>
      <c r="G219" s="8">
        <v>718</v>
      </c>
      <c r="H219" s="69">
        <v>360</v>
      </c>
      <c r="I219" s="8">
        <v>318</v>
      </c>
      <c r="J219" s="20"/>
      <c r="K219" s="8"/>
      <c r="L219" s="8"/>
      <c r="M219" s="8"/>
      <c r="N219" s="20"/>
      <c r="O219" s="8"/>
      <c r="P219" s="8"/>
      <c r="Q219" s="20"/>
      <c r="R219" s="8"/>
      <c r="S219" s="8"/>
      <c r="T219" s="20"/>
      <c r="U219" s="8"/>
      <c r="V219" s="8"/>
    </row>
    <row r="220" spans="1:22" ht="14" x14ac:dyDescent="0.3">
      <c r="A220" s="33">
        <f t="shared" si="3"/>
        <v>214</v>
      </c>
      <c r="B220" s="20"/>
      <c r="C220" s="69">
        <v>15</v>
      </c>
      <c r="D220" s="8"/>
      <c r="E220" s="8"/>
      <c r="F220" s="20"/>
      <c r="G220" s="8">
        <v>693</v>
      </c>
      <c r="H220" s="69">
        <v>546</v>
      </c>
      <c r="I220" s="8">
        <v>318</v>
      </c>
      <c r="J220" s="20"/>
      <c r="K220" s="8"/>
      <c r="L220" s="8"/>
      <c r="M220" s="8"/>
      <c r="N220" s="20"/>
      <c r="O220" s="8"/>
      <c r="P220" s="8"/>
      <c r="Q220" s="20"/>
      <c r="R220" s="8"/>
      <c r="S220" s="8"/>
      <c r="T220" s="20"/>
      <c r="U220" s="8"/>
      <c r="V220" s="8"/>
    </row>
    <row r="221" spans="1:22" ht="14" x14ac:dyDescent="0.3">
      <c r="A221" s="33">
        <f t="shared" si="3"/>
        <v>215</v>
      </c>
      <c r="B221" s="20"/>
      <c r="C221" s="69">
        <v>15</v>
      </c>
      <c r="D221" s="8"/>
      <c r="E221" s="8"/>
      <c r="F221" s="20"/>
      <c r="G221" s="8">
        <v>693</v>
      </c>
      <c r="H221" s="69">
        <v>322</v>
      </c>
      <c r="I221" s="8">
        <v>318</v>
      </c>
      <c r="J221" s="20"/>
      <c r="K221" s="8"/>
      <c r="L221" s="8"/>
      <c r="M221" s="8"/>
      <c r="N221" s="20"/>
      <c r="O221" s="8"/>
      <c r="P221" s="8"/>
      <c r="Q221" s="20"/>
      <c r="R221" s="8"/>
      <c r="S221" s="8"/>
      <c r="T221" s="20"/>
      <c r="U221" s="8"/>
      <c r="V221" s="8"/>
    </row>
    <row r="222" spans="1:22" ht="14" x14ac:dyDescent="0.3">
      <c r="A222" s="33">
        <f t="shared" si="3"/>
        <v>216</v>
      </c>
      <c r="B222" s="20"/>
      <c r="C222" s="69">
        <v>15</v>
      </c>
      <c r="D222" s="8"/>
      <c r="E222" s="8"/>
      <c r="F222" s="20"/>
      <c r="G222" s="8">
        <v>693</v>
      </c>
      <c r="H222" s="69">
        <v>532</v>
      </c>
      <c r="I222" s="8">
        <v>318</v>
      </c>
      <c r="J222" s="20"/>
      <c r="K222" s="8"/>
      <c r="L222" s="8"/>
      <c r="M222" s="8"/>
      <c r="N222" s="20"/>
      <c r="O222" s="8"/>
      <c r="P222" s="8"/>
      <c r="Q222" s="20"/>
      <c r="R222" s="8"/>
      <c r="S222" s="8"/>
      <c r="T222" s="20"/>
      <c r="U222" s="8"/>
      <c r="V222" s="8"/>
    </row>
    <row r="223" spans="1:22" ht="14" x14ac:dyDescent="0.3">
      <c r="A223" s="33">
        <f t="shared" si="3"/>
        <v>217</v>
      </c>
      <c r="B223" s="20"/>
      <c r="C223" s="69">
        <v>15</v>
      </c>
      <c r="D223" s="8"/>
      <c r="E223" s="8"/>
      <c r="F223" s="20"/>
      <c r="G223" s="8">
        <v>693</v>
      </c>
      <c r="H223" s="69">
        <v>483</v>
      </c>
      <c r="I223" s="8">
        <v>318</v>
      </c>
      <c r="J223" s="20"/>
      <c r="K223" s="8"/>
      <c r="L223" s="8"/>
      <c r="M223" s="8"/>
      <c r="N223" s="20"/>
      <c r="O223" s="8"/>
      <c r="P223" s="8"/>
      <c r="Q223" s="20"/>
      <c r="R223" s="8"/>
      <c r="S223" s="8"/>
      <c r="T223" s="20"/>
      <c r="U223" s="8"/>
      <c r="V223" s="8"/>
    </row>
    <row r="224" spans="1:22" ht="14" x14ac:dyDescent="0.3">
      <c r="A224" s="33">
        <f t="shared" si="3"/>
        <v>218</v>
      </c>
      <c r="B224" s="20"/>
      <c r="C224" s="69">
        <v>15</v>
      </c>
      <c r="D224" s="8"/>
      <c r="E224" s="8"/>
      <c r="F224" s="20"/>
      <c r="G224" s="8">
        <v>693</v>
      </c>
      <c r="H224" s="69">
        <v>312</v>
      </c>
      <c r="I224" s="8">
        <v>318</v>
      </c>
      <c r="J224" s="20"/>
      <c r="K224" s="8"/>
      <c r="L224" s="8"/>
      <c r="M224" s="8"/>
      <c r="N224" s="20"/>
      <c r="O224" s="8"/>
      <c r="P224" s="8"/>
      <c r="Q224" s="20"/>
      <c r="R224" s="8"/>
      <c r="S224" s="8"/>
      <c r="T224" s="20"/>
      <c r="U224" s="8"/>
      <c r="V224" s="8"/>
    </row>
    <row r="225" spans="1:22" ht="14" x14ac:dyDescent="0.3">
      <c r="A225" s="33">
        <f t="shared" si="3"/>
        <v>219</v>
      </c>
      <c r="B225" s="20"/>
      <c r="C225" s="69">
        <v>15</v>
      </c>
      <c r="D225" s="8"/>
      <c r="E225" s="8"/>
      <c r="F225" s="20"/>
      <c r="G225" s="8">
        <v>805</v>
      </c>
      <c r="H225" s="69">
        <v>515</v>
      </c>
      <c r="I225" s="8">
        <v>318</v>
      </c>
      <c r="J225" s="20"/>
      <c r="K225" s="8"/>
      <c r="L225" s="8"/>
      <c r="M225" s="8"/>
      <c r="N225" s="20"/>
      <c r="O225" s="8"/>
      <c r="P225" s="8"/>
      <c r="Q225" s="20"/>
      <c r="R225" s="8"/>
      <c r="S225" s="8"/>
      <c r="T225" s="20"/>
      <c r="U225" s="8"/>
      <c r="V225" s="8"/>
    </row>
    <row r="226" spans="1:22" ht="14" x14ac:dyDescent="0.3">
      <c r="A226" s="33">
        <f t="shared" si="3"/>
        <v>220</v>
      </c>
      <c r="B226" s="20"/>
      <c r="C226" s="69">
        <v>14</v>
      </c>
      <c r="D226" s="8"/>
      <c r="E226" s="8"/>
      <c r="F226" s="20"/>
      <c r="G226" s="8">
        <v>805</v>
      </c>
      <c r="H226" s="69">
        <v>427</v>
      </c>
      <c r="I226" s="8">
        <v>316</v>
      </c>
      <c r="J226" s="20"/>
      <c r="K226" s="8"/>
      <c r="L226" s="8"/>
      <c r="M226" s="8"/>
      <c r="N226" s="20"/>
      <c r="O226" s="8"/>
      <c r="P226" s="8"/>
      <c r="Q226" s="20"/>
      <c r="R226" s="8"/>
      <c r="S226" s="8"/>
      <c r="T226" s="20"/>
      <c r="U226" s="8"/>
      <c r="V226" s="8"/>
    </row>
    <row r="227" spans="1:22" ht="14" x14ac:dyDescent="0.3">
      <c r="A227" s="33">
        <f t="shared" si="3"/>
        <v>221</v>
      </c>
      <c r="B227" s="20"/>
      <c r="C227" s="69">
        <v>19</v>
      </c>
      <c r="D227" s="8"/>
      <c r="E227" s="8"/>
      <c r="F227" s="20"/>
      <c r="G227" s="8">
        <v>805</v>
      </c>
      <c r="H227" s="8">
        <v>315</v>
      </c>
      <c r="I227" s="8">
        <v>316</v>
      </c>
      <c r="J227" s="20"/>
      <c r="K227" s="8"/>
      <c r="L227" s="8"/>
      <c r="M227" s="8"/>
      <c r="N227" s="20"/>
      <c r="O227" s="8"/>
      <c r="P227" s="8"/>
      <c r="Q227" s="20"/>
      <c r="R227" s="8"/>
      <c r="S227" s="8"/>
      <c r="T227" s="20"/>
      <c r="U227" s="8"/>
      <c r="V227" s="8"/>
    </row>
    <row r="228" spans="1:22" ht="14" x14ac:dyDescent="0.3">
      <c r="A228" s="33">
        <f t="shared" si="3"/>
        <v>222</v>
      </c>
      <c r="B228" s="20"/>
      <c r="C228" s="69">
        <v>13</v>
      </c>
      <c r="D228" s="8"/>
      <c r="E228" s="8"/>
      <c r="F228" s="20"/>
      <c r="G228" s="8">
        <v>805</v>
      </c>
      <c r="H228" s="8">
        <v>471</v>
      </c>
      <c r="I228" s="8">
        <v>313</v>
      </c>
      <c r="J228" s="20"/>
      <c r="K228" s="8"/>
      <c r="L228" s="8"/>
      <c r="M228" s="8"/>
      <c r="N228" s="20"/>
      <c r="O228" s="8"/>
      <c r="P228" s="8"/>
      <c r="Q228" s="20"/>
      <c r="R228" s="8"/>
      <c r="S228" s="8"/>
      <c r="T228" s="20"/>
      <c r="U228" s="8"/>
      <c r="V228" s="8"/>
    </row>
    <row r="229" spans="1:22" ht="14" x14ac:dyDescent="0.3">
      <c r="A229" s="33">
        <f t="shared" si="3"/>
        <v>223</v>
      </c>
      <c r="B229" s="20"/>
      <c r="C229" s="69">
        <v>12</v>
      </c>
      <c r="D229" s="8"/>
      <c r="E229" s="8"/>
      <c r="F229" s="20"/>
      <c r="G229" s="8">
        <v>805</v>
      </c>
      <c r="H229" s="8">
        <v>323</v>
      </c>
      <c r="I229" s="8">
        <v>311</v>
      </c>
      <c r="J229" s="20"/>
      <c r="K229" s="8"/>
      <c r="L229" s="8"/>
      <c r="M229" s="8"/>
      <c r="N229" s="20"/>
      <c r="O229" s="8"/>
      <c r="P229" s="8"/>
      <c r="Q229" s="20"/>
      <c r="R229" s="8"/>
      <c r="S229" s="8"/>
      <c r="T229" s="20"/>
      <c r="U229" s="8"/>
      <c r="V229" s="8"/>
    </row>
    <row r="230" spans="1:22" ht="14" x14ac:dyDescent="0.3">
      <c r="A230" s="33">
        <f t="shared" si="3"/>
        <v>224</v>
      </c>
      <c r="B230" s="20"/>
      <c r="C230" s="69">
        <v>11</v>
      </c>
      <c r="D230" s="8"/>
      <c r="E230" s="8"/>
      <c r="F230" s="20"/>
      <c r="G230" s="8">
        <v>805</v>
      </c>
      <c r="H230" s="8">
        <v>299</v>
      </c>
      <c r="I230" s="8">
        <v>311</v>
      </c>
      <c r="J230" s="20"/>
      <c r="K230" s="8"/>
      <c r="L230" s="8"/>
      <c r="M230" s="8"/>
      <c r="N230" s="20"/>
      <c r="O230" s="8"/>
      <c r="P230" s="8"/>
      <c r="Q230" s="20"/>
      <c r="R230" s="8"/>
      <c r="S230" s="8"/>
      <c r="T230" s="20"/>
      <c r="U230" s="8"/>
      <c r="V230" s="8"/>
    </row>
    <row r="231" spans="1:22" ht="14" x14ac:dyDescent="0.3">
      <c r="A231" s="33">
        <f t="shared" si="3"/>
        <v>225</v>
      </c>
      <c r="B231" s="20"/>
      <c r="C231" s="69">
        <v>13</v>
      </c>
      <c r="D231" s="8"/>
      <c r="E231" s="8"/>
      <c r="F231" s="20"/>
      <c r="G231" s="8">
        <v>805</v>
      </c>
      <c r="H231" s="8">
        <v>299</v>
      </c>
      <c r="I231" s="8">
        <v>311</v>
      </c>
      <c r="J231" s="20"/>
      <c r="K231" s="8"/>
      <c r="L231" s="8"/>
      <c r="M231" s="8"/>
      <c r="N231" s="20"/>
      <c r="O231" s="8"/>
      <c r="P231" s="8"/>
      <c r="Q231" s="20"/>
      <c r="R231" s="8"/>
      <c r="S231" s="8"/>
      <c r="T231" s="20"/>
      <c r="U231" s="8"/>
      <c r="V231" s="8"/>
    </row>
    <row r="232" spans="1:22" ht="14" x14ac:dyDescent="0.3">
      <c r="A232" s="33">
        <f t="shared" si="3"/>
        <v>226</v>
      </c>
      <c r="B232" s="20"/>
      <c r="C232" s="69">
        <v>18</v>
      </c>
      <c r="D232" s="8"/>
      <c r="E232" s="8"/>
      <c r="F232" s="20"/>
      <c r="G232" s="8">
        <v>612</v>
      </c>
      <c r="H232" s="8">
        <v>354</v>
      </c>
      <c r="I232" s="8">
        <v>309</v>
      </c>
      <c r="J232" s="20"/>
      <c r="K232" s="8"/>
      <c r="L232" s="8"/>
      <c r="M232" s="8"/>
      <c r="N232" s="20"/>
      <c r="O232" s="8"/>
      <c r="P232" s="8"/>
      <c r="Q232" s="20"/>
      <c r="R232" s="8"/>
      <c r="S232" s="8"/>
      <c r="T232" s="20"/>
      <c r="U232" s="8"/>
      <c r="V232" s="8"/>
    </row>
    <row r="233" spans="1:22" ht="14" x14ac:dyDescent="0.3">
      <c r="A233" s="33">
        <f t="shared" si="3"/>
        <v>227</v>
      </c>
      <c r="B233" s="20"/>
      <c r="C233" s="69">
        <v>7</v>
      </c>
      <c r="D233" s="8"/>
      <c r="E233" s="8"/>
      <c r="F233" s="20"/>
      <c r="G233" s="8">
        <v>702</v>
      </c>
      <c r="H233" s="8">
        <v>354</v>
      </c>
      <c r="I233" s="8">
        <v>309</v>
      </c>
      <c r="J233" s="20"/>
      <c r="K233" s="8"/>
      <c r="L233" s="8"/>
      <c r="M233" s="8"/>
      <c r="N233" s="20"/>
      <c r="O233" s="8"/>
      <c r="P233" s="8"/>
      <c r="Q233" s="20"/>
      <c r="R233" s="8"/>
      <c r="S233" s="8"/>
      <c r="T233" s="20"/>
      <c r="U233" s="8"/>
      <c r="V233" s="8"/>
    </row>
    <row r="234" spans="1:22" ht="14" x14ac:dyDescent="0.3">
      <c r="A234" s="33">
        <f t="shared" si="3"/>
        <v>228</v>
      </c>
      <c r="B234" s="20"/>
      <c r="C234" s="69">
        <v>6</v>
      </c>
      <c r="D234" s="8"/>
      <c r="E234" s="8"/>
      <c r="F234" s="20"/>
      <c r="G234" s="8">
        <v>627</v>
      </c>
      <c r="H234" s="8">
        <v>352</v>
      </c>
      <c r="I234" s="8">
        <v>302</v>
      </c>
      <c r="J234" s="20"/>
      <c r="K234" s="8"/>
      <c r="L234" s="8"/>
      <c r="M234" s="8"/>
      <c r="N234" s="20"/>
      <c r="O234" s="8"/>
      <c r="P234" s="8"/>
      <c r="Q234" s="20"/>
      <c r="R234" s="8"/>
      <c r="S234" s="8"/>
      <c r="T234" s="20"/>
      <c r="U234" s="8"/>
      <c r="V234" s="8"/>
    </row>
    <row r="235" spans="1:22" ht="14" x14ac:dyDescent="0.3">
      <c r="A235" s="33">
        <f t="shared" si="3"/>
        <v>229</v>
      </c>
      <c r="B235" s="20"/>
      <c r="C235" s="69">
        <v>9</v>
      </c>
      <c r="D235" s="8"/>
      <c r="E235" s="8"/>
      <c r="F235" s="20"/>
      <c r="G235" s="8">
        <v>614</v>
      </c>
      <c r="H235" s="8">
        <v>352</v>
      </c>
      <c r="I235" s="8">
        <v>300</v>
      </c>
      <c r="J235" s="20"/>
      <c r="K235" s="8"/>
      <c r="L235" s="8"/>
      <c r="M235" s="8"/>
      <c r="N235" s="20"/>
      <c r="O235" s="8"/>
      <c r="P235" s="8"/>
      <c r="Q235" s="20"/>
      <c r="R235" s="8"/>
      <c r="S235" s="8"/>
      <c r="T235" s="20"/>
      <c r="U235" s="8"/>
      <c r="V235" s="8"/>
    </row>
    <row r="236" spans="1:22" ht="14" x14ac:dyDescent="0.3">
      <c r="A236" s="33">
        <f t="shared" si="3"/>
        <v>230</v>
      </c>
      <c r="B236" s="20"/>
      <c r="C236" s="69">
        <v>9</v>
      </c>
      <c r="D236" s="8"/>
      <c r="E236" s="8"/>
      <c r="F236" s="20"/>
      <c r="G236" s="8">
        <v>646</v>
      </c>
      <c r="H236" s="8">
        <v>352</v>
      </c>
      <c r="I236" s="8">
        <v>294</v>
      </c>
      <c r="J236" s="20"/>
      <c r="K236" s="8"/>
      <c r="L236" s="8"/>
      <c r="M236" s="8"/>
      <c r="N236" s="20"/>
      <c r="O236" s="8"/>
      <c r="P236" s="8"/>
      <c r="Q236" s="20"/>
      <c r="R236" s="8"/>
      <c r="S236" s="8"/>
      <c r="T236" s="20"/>
      <c r="U236" s="8"/>
      <c r="V236" s="8"/>
    </row>
    <row r="237" spans="1:22" ht="14" x14ac:dyDescent="0.3">
      <c r="A237" s="33">
        <f t="shared" si="3"/>
        <v>231</v>
      </c>
      <c r="B237" s="20"/>
      <c r="C237" s="69">
        <v>1</v>
      </c>
      <c r="D237" s="8"/>
      <c r="E237" s="8"/>
      <c r="F237" s="20"/>
      <c r="G237" s="8">
        <v>601</v>
      </c>
      <c r="H237" s="8">
        <v>320</v>
      </c>
      <c r="I237" s="8">
        <v>295</v>
      </c>
      <c r="J237" s="20"/>
      <c r="K237" s="8"/>
      <c r="L237" s="8"/>
      <c r="M237" s="8"/>
      <c r="N237" s="20"/>
      <c r="O237" s="8"/>
      <c r="P237" s="8"/>
      <c r="Q237" s="20"/>
      <c r="R237" s="8"/>
      <c r="S237" s="8"/>
      <c r="T237" s="20"/>
      <c r="U237" s="8"/>
      <c r="V237" s="8"/>
    </row>
    <row r="238" spans="1:22" ht="14" x14ac:dyDescent="0.3">
      <c r="A238" s="33">
        <f t="shared" si="3"/>
        <v>232</v>
      </c>
      <c r="B238" s="20"/>
      <c r="C238" s="69">
        <v>0</v>
      </c>
      <c r="D238" s="8"/>
      <c r="E238" s="8"/>
      <c r="F238" s="20"/>
      <c r="G238" s="8">
        <v>676</v>
      </c>
      <c r="H238" s="8">
        <v>455</v>
      </c>
      <c r="I238" s="8">
        <v>295</v>
      </c>
      <c r="J238" s="20"/>
      <c r="K238" s="8"/>
      <c r="L238" s="8"/>
      <c r="M238" s="8"/>
      <c r="N238" s="20"/>
      <c r="O238" s="8"/>
      <c r="P238" s="8"/>
      <c r="Q238" s="20"/>
      <c r="R238" s="8"/>
      <c r="S238" s="8"/>
      <c r="T238" s="20"/>
      <c r="U238" s="8"/>
      <c r="V238" s="8"/>
    </row>
    <row r="239" spans="1:22" ht="14" x14ac:dyDescent="0.3">
      <c r="A239" s="33">
        <f t="shared" si="3"/>
        <v>233</v>
      </c>
      <c r="B239" s="20"/>
      <c r="C239" s="69">
        <v>15</v>
      </c>
      <c r="D239" s="8"/>
      <c r="E239" s="8"/>
      <c r="F239" s="20"/>
      <c r="G239" s="8">
        <v>593</v>
      </c>
      <c r="H239" s="8">
        <v>297</v>
      </c>
      <c r="I239" s="8">
        <v>295</v>
      </c>
      <c r="J239" s="20"/>
      <c r="K239" s="8"/>
      <c r="L239" s="8"/>
      <c r="M239" s="8"/>
      <c r="N239" s="20"/>
      <c r="O239" s="8"/>
      <c r="P239" s="8"/>
      <c r="Q239" s="20"/>
      <c r="R239" s="8"/>
      <c r="S239" s="8"/>
      <c r="T239" s="20"/>
      <c r="U239" s="8"/>
      <c r="V239" s="8"/>
    </row>
    <row r="240" spans="1:22" ht="14" x14ac:dyDescent="0.3">
      <c r="A240" s="33">
        <f t="shared" si="3"/>
        <v>234</v>
      </c>
      <c r="B240" s="20"/>
      <c r="C240" s="69"/>
      <c r="D240" s="8"/>
      <c r="E240" s="8"/>
      <c r="F240" s="20"/>
      <c r="G240" s="8">
        <v>593</v>
      </c>
      <c r="H240" s="8">
        <v>350</v>
      </c>
      <c r="I240" s="8">
        <v>295</v>
      </c>
      <c r="J240" s="20"/>
      <c r="K240" s="8"/>
      <c r="L240" s="8"/>
      <c r="M240" s="8"/>
      <c r="N240" s="20"/>
      <c r="O240" s="8"/>
      <c r="P240" s="8"/>
      <c r="Q240" s="20"/>
      <c r="R240" s="8"/>
      <c r="S240" s="8"/>
      <c r="T240" s="20"/>
      <c r="U240" s="8"/>
      <c r="V240" s="8"/>
    </row>
    <row r="241" spans="1:22" ht="14" x14ac:dyDescent="0.3">
      <c r="A241" s="33">
        <f t="shared" si="3"/>
        <v>235</v>
      </c>
      <c r="B241" s="20"/>
      <c r="C241" s="69"/>
      <c r="D241" s="8"/>
      <c r="E241" s="8"/>
      <c r="F241" s="20"/>
      <c r="G241" s="8">
        <v>799</v>
      </c>
      <c r="H241" s="8">
        <v>313</v>
      </c>
      <c r="I241" s="8">
        <v>295</v>
      </c>
      <c r="J241" s="20"/>
      <c r="K241" s="8"/>
      <c r="L241" s="8"/>
      <c r="M241" s="8"/>
      <c r="N241" s="20"/>
      <c r="O241" s="8"/>
      <c r="P241" s="8"/>
      <c r="Q241" s="20"/>
      <c r="R241" s="8"/>
      <c r="S241" s="8"/>
      <c r="T241" s="20"/>
      <c r="U241" s="8"/>
      <c r="V241" s="8"/>
    </row>
    <row r="242" spans="1:22" ht="14" x14ac:dyDescent="0.3">
      <c r="A242" s="33">
        <f t="shared" si="3"/>
        <v>236</v>
      </c>
      <c r="B242" s="20"/>
      <c r="C242" s="69"/>
      <c r="D242" s="8"/>
      <c r="E242" s="8"/>
      <c r="F242" s="20"/>
      <c r="G242" s="8">
        <v>754</v>
      </c>
      <c r="H242" s="8">
        <v>295</v>
      </c>
      <c r="I242" s="8">
        <v>295</v>
      </c>
      <c r="J242" s="20"/>
      <c r="K242" s="8"/>
      <c r="L242" s="8"/>
      <c r="M242" s="8"/>
      <c r="N242" s="20"/>
      <c r="O242" s="8"/>
      <c r="P242" s="8"/>
      <c r="Q242" s="20"/>
      <c r="R242" s="8"/>
      <c r="S242" s="8"/>
      <c r="T242" s="20"/>
      <c r="U242" s="8"/>
      <c r="V242" s="8"/>
    </row>
    <row r="243" spans="1:22" ht="14" x14ac:dyDescent="0.3">
      <c r="A243" s="33">
        <f t="shared" si="3"/>
        <v>237</v>
      </c>
      <c r="B243" s="20"/>
      <c r="C243" s="69"/>
      <c r="D243" s="8"/>
      <c r="E243" s="8"/>
      <c r="F243" s="20"/>
      <c r="G243" s="8">
        <v>754</v>
      </c>
      <c r="H243" s="8">
        <v>500</v>
      </c>
      <c r="I243" s="8">
        <v>295</v>
      </c>
      <c r="J243" s="20"/>
      <c r="K243" s="8"/>
      <c r="L243" s="8"/>
      <c r="M243" s="8"/>
      <c r="N243" s="20"/>
      <c r="O243" s="8"/>
      <c r="P243" s="8"/>
      <c r="Q243" s="20"/>
      <c r="R243" s="8"/>
      <c r="S243" s="8"/>
      <c r="T243" s="20"/>
      <c r="U243" s="8"/>
      <c r="V243" s="8"/>
    </row>
    <row r="244" spans="1:22" ht="14" x14ac:dyDescent="0.3">
      <c r="A244" s="33">
        <f t="shared" si="3"/>
        <v>238</v>
      </c>
      <c r="B244" s="20"/>
      <c r="C244" s="69"/>
      <c r="D244" s="8"/>
      <c r="E244" s="8"/>
      <c r="F244" s="20"/>
      <c r="G244" s="8">
        <v>603</v>
      </c>
      <c r="H244" s="8">
        <v>300</v>
      </c>
      <c r="I244" s="8">
        <v>295</v>
      </c>
      <c r="J244" s="20"/>
      <c r="K244" s="8"/>
      <c r="L244" s="8"/>
      <c r="M244" s="8"/>
      <c r="N244" s="20"/>
      <c r="O244" s="8"/>
      <c r="P244" s="8"/>
      <c r="Q244" s="20"/>
      <c r="R244" s="8"/>
      <c r="S244" s="8"/>
      <c r="T244" s="20"/>
      <c r="U244" s="8"/>
      <c r="V244" s="8"/>
    </row>
    <row r="245" spans="1:22" ht="14" x14ac:dyDescent="0.3">
      <c r="A245" s="33">
        <f t="shared" si="3"/>
        <v>239</v>
      </c>
      <c r="B245" s="20"/>
      <c r="C245" s="69"/>
      <c r="D245" s="8"/>
      <c r="E245" s="8"/>
      <c r="F245" s="20"/>
      <c r="G245" s="8">
        <v>603</v>
      </c>
      <c r="H245" s="8">
        <v>445</v>
      </c>
      <c r="I245" s="8">
        <v>295</v>
      </c>
      <c r="J245" s="20"/>
      <c r="K245" s="8"/>
      <c r="L245" s="8"/>
      <c r="M245" s="8"/>
      <c r="N245" s="20"/>
      <c r="O245" s="8"/>
      <c r="P245" s="8"/>
      <c r="Q245" s="20"/>
      <c r="R245" s="8"/>
      <c r="S245" s="8"/>
      <c r="T245" s="20"/>
      <c r="U245" s="8"/>
      <c r="V245" s="8"/>
    </row>
    <row r="246" spans="1:22" ht="14" x14ac:dyDescent="0.3">
      <c r="A246" s="33">
        <f t="shared" si="3"/>
        <v>240</v>
      </c>
      <c r="B246" s="20"/>
      <c r="C246" s="69"/>
      <c r="D246" s="8"/>
      <c r="E246" s="8"/>
      <c r="F246" s="20"/>
      <c r="G246" s="8">
        <v>600</v>
      </c>
      <c r="H246" s="8">
        <v>283</v>
      </c>
      <c r="I246" s="8">
        <v>295</v>
      </c>
      <c r="J246" s="20"/>
      <c r="K246" s="8"/>
      <c r="L246" s="8"/>
      <c r="M246" s="8"/>
      <c r="N246" s="20"/>
      <c r="O246" s="8"/>
      <c r="P246" s="8"/>
      <c r="Q246" s="20"/>
      <c r="R246" s="8"/>
      <c r="S246" s="8"/>
      <c r="T246" s="20"/>
      <c r="U246" s="8"/>
      <c r="V246" s="8"/>
    </row>
    <row r="247" spans="1:22" ht="14" x14ac:dyDescent="0.3">
      <c r="A247" s="33">
        <f t="shared" si="3"/>
        <v>241</v>
      </c>
      <c r="B247" s="20"/>
      <c r="C247" s="69"/>
      <c r="D247" s="8"/>
      <c r="E247" s="8"/>
      <c r="F247" s="20"/>
      <c r="G247" s="8">
        <v>748</v>
      </c>
      <c r="H247" s="8">
        <v>448</v>
      </c>
      <c r="I247" s="8">
        <v>295</v>
      </c>
      <c r="J247" s="20"/>
      <c r="K247" s="8"/>
      <c r="L247" s="8"/>
      <c r="M247" s="8"/>
      <c r="N247" s="20"/>
      <c r="O247" s="8"/>
      <c r="P247" s="8"/>
      <c r="Q247" s="20"/>
      <c r="R247" s="8"/>
      <c r="S247" s="8"/>
      <c r="T247" s="20"/>
      <c r="U247" s="8"/>
      <c r="V247" s="8"/>
    </row>
    <row r="248" spans="1:22" ht="14" x14ac:dyDescent="0.3">
      <c r="A248" s="33">
        <f t="shared" si="3"/>
        <v>242</v>
      </c>
      <c r="B248" s="20"/>
      <c r="C248" s="69"/>
      <c r="D248" s="8"/>
      <c r="E248" s="8"/>
      <c r="F248" s="20"/>
      <c r="G248" s="8">
        <v>600</v>
      </c>
      <c r="H248" s="8">
        <v>341</v>
      </c>
      <c r="I248" s="8">
        <v>295</v>
      </c>
      <c r="J248" s="20"/>
      <c r="K248" s="8"/>
      <c r="L248" s="8"/>
      <c r="M248" s="8"/>
      <c r="N248" s="20"/>
      <c r="O248" s="8"/>
      <c r="P248" s="8"/>
      <c r="Q248" s="20"/>
      <c r="R248" s="8"/>
      <c r="S248" s="8"/>
      <c r="T248" s="20"/>
      <c r="U248" s="8"/>
      <c r="V248" s="8"/>
    </row>
    <row r="249" spans="1:22" ht="14" x14ac:dyDescent="0.3">
      <c r="A249" s="33">
        <f t="shared" si="3"/>
        <v>243</v>
      </c>
      <c r="B249" s="20"/>
      <c r="C249" s="69"/>
      <c r="D249" s="8"/>
      <c r="E249" s="8"/>
      <c r="F249" s="20"/>
      <c r="G249" s="8">
        <v>730</v>
      </c>
      <c r="H249" s="8">
        <v>336</v>
      </c>
      <c r="I249" s="8">
        <v>295</v>
      </c>
      <c r="J249" s="20"/>
      <c r="K249" s="8"/>
      <c r="L249" s="8"/>
      <c r="M249" s="8"/>
      <c r="N249" s="20"/>
      <c r="O249" s="8"/>
      <c r="P249" s="8"/>
      <c r="Q249" s="20"/>
      <c r="R249" s="8"/>
      <c r="S249" s="8"/>
      <c r="T249" s="20"/>
      <c r="U249" s="8"/>
      <c r="V249" s="8"/>
    </row>
    <row r="250" spans="1:22" ht="14" x14ac:dyDescent="0.3">
      <c r="A250" s="33">
        <f t="shared" si="3"/>
        <v>244</v>
      </c>
      <c r="B250" s="20"/>
      <c r="C250" s="69"/>
      <c r="D250" s="8"/>
      <c r="E250" s="8"/>
      <c r="F250" s="20"/>
      <c r="G250" s="8">
        <v>638</v>
      </c>
      <c r="H250" s="8">
        <v>417</v>
      </c>
      <c r="I250" s="8">
        <v>295</v>
      </c>
      <c r="J250" s="20"/>
      <c r="K250" s="8"/>
      <c r="L250" s="8"/>
      <c r="M250" s="8"/>
      <c r="N250" s="20"/>
      <c r="O250" s="8"/>
      <c r="P250" s="8"/>
      <c r="Q250" s="20"/>
      <c r="R250" s="8"/>
      <c r="S250" s="8"/>
      <c r="T250" s="20"/>
      <c r="U250" s="8"/>
      <c r="V250" s="8"/>
    </row>
    <row r="251" spans="1:22" ht="14" x14ac:dyDescent="0.3">
      <c r="A251" s="33">
        <f t="shared" si="3"/>
        <v>245</v>
      </c>
      <c r="B251" s="20"/>
      <c r="C251" s="69"/>
      <c r="D251" s="8"/>
      <c r="E251" s="8"/>
      <c r="F251" s="20"/>
      <c r="G251" s="8">
        <v>638</v>
      </c>
      <c r="H251" s="8">
        <v>290</v>
      </c>
      <c r="I251" s="8">
        <v>295</v>
      </c>
      <c r="J251" s="20"/>
      <c r="K251" s="8"/>
      <c r="L251" s="8"/>
      <c r="M251" s="8"/>
      <c r="N251" s="20"/>
      <c r="O251" s="8"/>
      <c r="P251" s="8"/>
      <c r="Q251" s="20"/>
      <c r="R251" s="8"/>
      <c r="S251" s="8"/>
      <c r="T251" s="20"/>
      <c r="U251" s="8"/>
      <c r="V251" s="8"/>
    </row>
    <row r="252" spans="1:22" ht="14" x14ac:dyDescent="0.3">
      <c r="A252" s="33">
        <f t="shared" si="3"/>
        <v>246</v>
      </c>
      <c r="B252" s="20"/>
      <c r="C252" s="69"/>
      <c r="D252" s="8"/>
      <c r="E252" s="8"/>
      <c r="F252" s="20"/>
      <c r="G252" s="8">
        <v>638</v>
      </c>
      <c r="H252" s="8">
        <v>398</v>
      </c>
      <c r="I252" s="8">
        <v>295</v>
      </c>
      <c r="J252" s="20"/>
      <c r="K252" s="8"/>
      <c r="L252" s="8"/>
      <c r="M252" s="8"/>
      <c r="N252" s="20"/>
      <c r="O252" s="8"/>
      <c r="P252" s="8"/>
      <c r="Q252" s="20"/>
      <c r="R252" s="8"/>
      <c r="S252" s="8"/>
      <c r="T252" s="20"/>
      <c r="U252" s="8"/>
      <c r="V252" s="8"/>
    </row>
    <row r="253" spans="1:22" ht="14" x14ac:dyDescent="0.3">
      <c r="A253" s="33">
        <f t="shared" si="3"/>
        <v>247</v>
      </c>
      <c r="B253" s="20"/>
      <c r="C253" s="69"/>
      <c r="D253" s="8"/>
      <c r="E253" s="8"/>
      <c r="F253" s="20"/>
      <c r="G253" s="8">
        <v>638</v>
      </c>
      <c r="H253" s="8">
        <v>361</v>
      </c>
      <c r="I253" s="8">
        <v>295</v>
      </c>
      <c r="J253" s="20"/>
      <c r="K253" s="8"/>
      <c r="L253" s="8"/>
      <c r="M253" s="8"/>
      <c r="N253" s="20"/>
      <c r="O253" s="8"/>
      <c r="P253" s="8"/>
      <c r="Q253" s="20"/>
      <c r="R253" s="8"/>
      <c r="S253" s="8"/>
      <c r="T253" s="20"/>
      <c r="U253" s="8"/>
      <c r="V253" s="8"/>
    </row>
    <row r="254" spans="1:22" ht="14" x14ac:dyDescent="0.3">
      <c r="A254" s="33">
        <f t="shared" si="3"/>
        <v>248</v>
      </c>
      <c r="B254" s="20"/>
      <c r="C254" s="69"/>
      <c r="D254" s="8"/>
      <c r="E254" s="8"/>
      <c r="F254" s="20"/>
      <c r="G254" s="8">
        <v>569</v>
      </c>
      <c r="H254" s="8">
        <v>328</v>
      </c>
      <c r="I254" s="8">
        <v>295</v>
      </c>
      <c r="J254" s="20"/>
      <c r="K254" s="8"/>
      <c r="L254" s="8"/>
      <c r="M254" s="8"/>
      <c r="N254" s="20"/>
      <c r="O254" s="8"/>
      <c r="P254" s="8"/>
      <c r="Q254" s="20"/>
      <c r="R254" s="8"/>
      <c r="S254" s="8"/>
      <c r="T254" s="20"/>
      <c r="U254" s="8"/>
      <c r="V254" s="8"/>
    </row>
    <row r="255" spans="1:22" ht="14" x14ac:dyDescent="0.3">
      <c r="A255" s="33">
        <f t="shared" si="3"/>
        <v>249</v>
      </c>
      <c r="B255" s="20"/>
      <c r="C255" s="69"/>
      <c r="D255" s="8"/>
      <c r="E255" s="8"/>
      <c r="F255" s="20"/>
      <c r="G255" s="8">
        <v>569</v>
      </c>
      <c r="H255" s="8">
        <v>453</v>
      </c>
      <c r="I255" s="8">
        <v>312</v>
      </c>
      <c r="J255" s="20"/>
      <c r="K255" s="8"/>
      <c r="L255" s="8"/>
      <c r="M255" s="8"/>
      <c r="N255" s="20"/>
      <c r="O255" s="8"/>
      <c r="P255" s="8"/>
      <c r="Q255" s="20"/>
      <c r="R255" s="8"/>
      <c r="S255" s="8"/>
      <c r="T255" s="20"/>
      <c r="U255" s="8"/>
      <c r="V255" s="8"/>
    </row>
    <row r="256" spans="1:22" ht="14" x14ac:dyDescent="0.3">
      <c r="A256" s="33">
        <f t="shared" si="3"/>
        <v>250</v>
      </c>
      <c r="B256" s="20"/>
      <c r="C256" s="69"/>
      <c r="D256" s="8"/>
      <c r="E256" s="8"/>
      <c r="F256" s="20"/>
      <c r="G256" s="8">
        <v>569</v>
      </c>
      <c r="H256" s="8">
        <v>478</v>
      </c>
      <c r="I256" s="8">
        <v>282</v>
      </c>
      <c r="J256" s="20"/>
      <c r="K256" s="8"/>
      <c r="L256" s="8"/>
      <c r="M256" s="8"/>
      <c r="N256" s="20"/>
      <c r="O256" s="8"/>
      <c r="P256" s="8"/>
      <c r="Q256" s="20"/>
      <c r="R256" s="8"/>
      <c r="S256" s="8"/>
      <c r="T256" s="20"/>
      <c r="U256" s="8"/>
      <c r="V256" s="8"/>
    </row>
    <row r="257" spans="1:22" ht="14" x14ac:dyDescent="0.3">
      <c r="A257" s="33">
        <f t="shared" si="3"/>
        <v>251</v>
      </c>
      <c r="B257" s="20"/>
      <c r="C257" s="69"/>
      <c r="D257" s="8"/>
      <c r="E257" s="8"/>
      <c r="F257" s="20"/>
      <c r="G257" s="8">
        <v>569</v>
      </c>
      <c r="H257" s="8">
        <v>493</v>
      </c>
      <c r="I257" s="8">
        <v>282</v>
      </c>
      <c r="J257" s="20"/>
      <c r="K257" s="8"/>
      <c r="L257" s="8"/>
      <c r="M257" s="8"/>
      <c r="N257" s="20"/>
      <c r="O257" s="8"/>
      <c r="P257" s="8"/>
      <c r="Q257" s="20"/>
      <c r="R257" s="8"/>
      <c r="S257" s="8"/>
      <c r="T257" s="20"/>
      <c r="U257" s="8"/>
      <c r="V257" s="8"/>
    </row>
    <row r="258" spans="1:22" ht="14" x14ac:dyDescent="0.3">
      <c r="A258" s="33">
        <f t="shared" si="3"/>
        <v>252</v>
      </c>
      <c r="B258" s="20"/>
      <c r="C258" s="69"/>
      <c r="D258" s="8"/>
      <c r="E258" s="8"/>
      <c r="F258" s="20"/>
      <c r="G258" s="8">
        <v>569</v>
      </c>
      <c r="H258" s="8">
        <v>493</v>
      </c>
      <c r="I258" s="8">
        <v>281</v>
      </c>
      <c r="J258" s="20"/>
      <c r="K258" s="8"/>
      <c r="L258" s="8"/>
      <c r="M258" s="8"/>
      <c r="N258" s="20"/>
      <c r="O258" s="8"/>
      <c r="P258" s="8"/>
      <c r="Q258" s="20"/>
      <c r="R258" s="8"/>
      <c r="S258" s="8"/>
      <c r="T258" s="20"/>
      <c r="U258" s="8"/>
      <c r="V258" s="8"/>
    </row>
    <row r="259" spans="1:22" ht="14" x14ac:dyDescent="0.3">
      <c r="A259" s="33">
        <f t="shared" si="3"/>
        <v>253</v>
      </c>
      <c r="B259" s="20"/>
      <c r="C259" s="69"/>
      <c r="D259" s="8"/>
      <c r="E259" s="8"/>
      <c r="F259" s="20"/>
      <c r="G259" s="8">
        <v>569</v>
      </c>
      <c r="H259" s="8">
        <v>479</v>
      </c>
      <c r="I259" s="8">
        <v>280</v>
      </c>
      <c r="J259" s="20"/>
      <c r="K259" s="8"/>
      <c r="L259" s="8"/>
      <c r="M259" s="8"/>
      <c r="N259" s="20"/>
      <c r="O259" s="8"/>
      <c r="P259" s="8"/>
      <c r="Q259" s="20"/>
      <c r="R259" s="8"/>
      <c r="S259" s="8"/>
      <c r="T259" s="20"/>
      <c r="U259" s="8"/>
      <c r="V259" s="8"/>
    </row>
    <row r="260" spans="1:22" ht="14" x14ac:dyDescent="0.3">
      <c r="A260" s="33">
        <f t="shared" si="3"/>
        <v>254</v>
      </c>
      <c r="B260" s="20"/>
      <c r="C260" s="69"/>
      <c r="D260" s="8"/>
      <c r="E260" s="8"/>
      <c r="F260" s="20"/>
      <c r="G260" s="8">
        <v>569</v>
      </c>
      <c r="H260" s="8">
        <v>451</v>
      </c>
      <c r="I260" s="8">
        <v>279</v>
      </c>
      <c r="J260" s="20"/>
      <c r="K260" s="8"/>
      <c r="L260" s="8"/>
      <c r="M260" s="8"/>
      <c r="N260" s="20"/>
      <c r="O260" s="8"/>
      <c r="P260" s="8"/>
      <c r="Q260" s="20"/>
      <c r="R260" s="8"/>
      <c r="S260" s="8"/>
      <c r="T260" s="20"/>
      <c r="U260" s="8"/>
      <c r="V260" s="8"/>
    </row>
    <row r="261" spans="1:22" ht="14" x14ac:dyDescent="0.3">
      <c r="A261" s="33">
        <f t="shared" si="3"/>
        <v>255</v>
      </c>
      <c r="B261" s="20"/>
      <c r="C261" s="69"/>
      <c r="D261" s="8"/>
      <c r="E261" s="8"/>
      <c r="F261" s="20"/>
      <c r="G261" s="8">
        <v>569</v>
      </c>
      <c r="H261" s="8">
        <v>448</v>
      </c>
      <c r="I261" s="8">
        <v>279</v>
      </c>
      <c r="J261" s="20"/>
      <c r="K261" s="8"/>
      <c r="L261" s="8"/>
      <c r="M261" s="8"/>
      <c r="N261" s="20"/>
      <c r="O261" s="8"/>
      <c r="P261" s="8"/>
      <c r="Q261" s="20"/>
      <c r="R261" s="8"/>
      <c r="S261" s="8"/>
      <c r="T261" s="20"/>
      <c r="U261" s="8"/>
      <c r="V261" s="8"/>
    </row>
    <row r="262" spans="1:22" ht="14" x14ac:dyDescent="0.3">
      <c r="A262" s="33">
        <f t="shared" si="3"/>
        <v>256</v>
      </c>
      <c r="B262" s="20"/>
      <c r="C262" s="69"/>
      <c r="D262" s="8"/>
      <c r="E262" s="8"/>
      <c r="F262" s="20"/>
      <c r="G262" s="8">
        <v>569</v>
      </c>
      <c r="H262" s="8">
        <v>428</v>
      </c>
      <c r="I262" s="8">
        <v>268</v>
      </c>
      <c r="J262" s="20"/>
      <c r="K262" s="8"/>
      <c r="L262" s="8"/>
      <c r="M262" s="8"/>
      <c r="N262" s="20"/>
      <c r="O262" s="8"/>
      <c r="P262" s="8"/>
      <c r="Q262" s="20"/>
      <c r="R262" s="8"/>
      <c r="S262" s="8"/>
      <c r="T262" s="20"/>
      <c r="U262" s="8"/>
      <c r="V262" s="8"/>
    </row>
    <row r="263" spans="1:22" ht="14" x14ac:dyDescent="0.3">
      <c r="A263" s="33">
        <f t="shared" si="3"/>
        <v>257</v>
      </c>
      <c r="B263" s="20"/>
      <c r="C263" s="69"/>
      <c r="D263" s="8"/>
      <c r="E263" s="8"/>
      <c r="F263" s="20"/>
      <c r="G263" s="8">
        <v>569</v>
      </c>
      <c r="H263" s="8">
        <v>402</v>
      </c>
      <c r="I263" s="8">
        <v>268</v>
      </c>
      <c r="J263" s="20"/>
      <c r="K263" s="8"/>
      <c r="L263" s="8"/>
      <c r="M263" s="8"/>
      <c r="N263" s="20"/>
      <c r="O263" s="8"/>
      <c r="P263" s="8"/>
      <c r="Q263" s="20"/>
      <c r="R263" s="8"/>
      <c r="S263" s="8"/>
      <c r="T263" s="20"/>
      <c r="U263" s="8"/>
      <c r="V263" s="8"/>
    </row>
    <row r="264" spans="1:22" ht="14" x14ac:dyDescent="0.3">
      <c r="A264" s="33">
        <f t="shared" si="3"/>
        <v>258</v>
      </c>
      <c r="B264" s="20"/>
      <c r="C264" s="69"/>
      <c r="D264" s="8"/>
      <c r="E264" s="8"/>
      <c r="F264" s="20"/>
      <c r="G264" s="8">
        <v>569</v>
      </c>
      <c r="H264" s="8">
        <v>373</v>
      </c>
      <c r="I264" s="8">
        <v>268</v>
      </c>
      <c r="J264" s="20"/>
      <c r="K264" s="8"/>
      <c r="L264" s="8"/>
      <c r="M264" s="8"/>
      <c r="N264" s="20"/>
      <c r="O264" s="8"/>
      <c r="P264" s="8"/>
      <c r="Q264" s="20"/>
      <c r="R264" s="8"/>
      <c r="S264" s="8"/>
      <c r="T264" s="20"/>
      <c r="U264" s="8"/>
      <c r="V264" s="8"/>
    </row>
    <row r="265" spans="1:22" ht="14" x14ac:dyDescent="0.3">
      <c r="A265" s="33">
        <f t="shared" ref="A265:A328" si="4">A264+1</f>
        <v>259</v>
      </c>
      <c r="B265" s="20"/>
      <c r="C265" s="69"/>
      <c r="D265" s="8"/>
      <c r="E265" s="8"/>
      <c r="F265" s="20"/>
      <c r="G265" s="8">
        <v>569</v>
      </c>
      <c r="H265" s="8">
        <v>467</v>
      </c>
      <c r="I265" s="8">
        <v>268</v>
      </c>
      <c r="J265" s="20"/>
      <c r="K265" s="8"/>
      <c r="L265" s="8"/>
      <c r="M265" s="8"/>
      <c r="N265" s="20"/>
      <c r="O265" s="8"/>
      <c r="P265" s="8"/>
      <c r="Q265" s="20"/>
      <c r="R265" s="8"/>
      <c r="S265" s="8"/>
      <c r="T265" s="20"/>
      <c r="U265" s="8"/>
      <c r="V265" s="8"/>
    </row>
    <row r="266" spans="1:22" ht="14" x14ac:dyDescent="0.3">
      <c r="A266" s="33">
        <f t="shared" si="4"/>
        <v>260</v>
      </c>
      <c r="B266" s="20"/>
      <c r="C266" s="69"/>
      <c r="D266" s="8"/>
      <c r="E266" s="8"/>
      <c r="F266" s="20"/>
      <c r="G266" s="8">
        <v>569</v>
      </c>
      <c r="H266" s="8">
        <v>382</v>
      </c>
      <c r="I266" s="8">
        <v>268</v>
      </c>
      <c r="J266" s="20"/>
      <c r="K266" s="8"/>
      <c r="L266" s="8"/>
      <c r="M266" s="8"/>
      <c r="N266" s="20"/>
      <c r="O266" s="8"/>
      <c r="P266" s="8"/>
      <c r="Q266" s="20"/>
      <c r="R266" s="8"/>
      <c r="S266" s="8"/>
      <c r="T266" s="20"/>
      <c r="U266" s="8"/>
      <c r="V266" s="8"/>
    </row>
    <row r="267" spans="1:22" ht="14" x14ac:dyDescent="0.3">
      <c r="A267" s="33">
        <f t="shared" si="4"/>
        <v>261</v>
      </c>
      <c r="B267" s="20"/>
      <c r="C267" s="69"/>
      <c r="D267" s="8"/>
      <c r="E267" s="8"/>
      <c r="F267" s="20"/>
      <c r="G267" s="8">
        <v>569</v>
      </c>
      <c r="H267" s="8">
        <v>275</v>
      </c>
      <c r="I267" s="8">
        <v>268</v>
      </c>
      <c r="J267" s="20"/>
      <c r="K267" s="8"/>
      <c r="L267" s="8"/>
      <c r="M267" s="8"/>
      <c r="N267" s="20"/>
      <c r="O267" s="8"/>
      <c r="P267" s="8"/>
      <c r="Q267" s="20"/>
      <c r="R267" s="8"/>
      <c r="S267" s="8"/>
      <c r="T267" s="20"/>
      <c r="U267" s="8"/>
      <c r="V267" s="8"/>
    </row>
    <row r="268" spans="1:22" ht="14" x14ac:dyDescent="0.3">
      <c r="A268" s="33">
        <f t="shared" si="4"/>
        <v>262</v>
      </c>
      <c r="B268" s="20"/>
      <c r="C268" s="69"/>
      <c r="D268" s="8"/>
      <c r="E268" s="8"/>
      <c r="F268" s="20"/>
      <c r="G268" s="8">
        <v>569</v>
      </c>
      <c r="H268" s="8">
        <v>326</v>
      </c>
      <c r="I268" s="8">
        <v>268</v>
      </c>
      <c r="J268" s="20"/>
      <c r="K268" s="8"/>
      <c r="L268" s="8"/>
      <c r="M268" s="8"/>
      <c r="N268" s="20"/>
      <c r="O268" s="8"/>
      <c r="P268" s="8"/>
      <c r="Q268" s="20"/>
      <c r="R268" s="8"/>
      <c r="S268" s="8"/>
      <c r="T268" s="20"/>
      <c r="U268" s="8"/>
      <c r="V268" s="8"/>
    </row>
    <row r="269" spans="1:22" ht="14" x14ac:dyDescent="0.3">
      <c r="A269" s="33">
        <f t="shared" si="4"/>
        <v>263</v>
      </c>
      <c r="B269" s="20"/>
      <c r="C269" s="69"/>
      <c r="D269" s="8"/>
      <c r="E269" s="8"/>
      <c r="F269" s="20"/>
      <c r="G269" s="8">
        <v>569</v>
      </c>
      <c r="H269" s="8">
        <v>265</v>
      </c>
      <c r="I269" s="8">
        <v>268</v>
      </c>
      <c r="J269" s="20"/>
      <c r="K269" s="8"/>
      <c r="L269" s="8"/>
      <c r="M269" s="8"/>
      <c r="N269" s="20"/>
      <c r="O269" s="8"/>
      <c r="P269" s="8"/>
      <c r="Q269" s="20"/>
      <c r="R269" s="8"/>
      <c r="S269" s="8"/>
      <c r="T269" s="20"/>
      <c r="U269" s="8"/>
      <c r="V269" s="8"/>
    </row>
    <row r="270" spans="1:22" ht="14" x14ac:dyDescent="0.3">
      <c r="A270" s="33">
        <f t="shared" si="4"/>
        <v>264</v>
      </c>
      <c r="B270" s="20"/>
      <c r="C270" s="69"/>
      <c r="D270" s="8"/>
      <c r="E270" s="8"/>
      <c r="F270" s="20"/>
      <c r="G270" s="8">
        <v>569</v>
      </c>
      <c r="H270" s="8">
        <v>410</v>
      </c>
      <c r="I270" s="8">
        <v>268</v>
      </c>
      <c r="J270" s="20"/>
      <c r="K270" s="8"/>
      <c r="L270" s="8"/>
      <c r="M270" s="8"/>
      <c r="N270" s="20"/>
      <c r="O270" s="8"/>
      <c r="P270" s="8"/>
      <c r="Q270" s="20"/>
      <c r="R270" s="8"/>
      <c r="S270" s="8"/>
      <c r="T270" s="20"/>
      <c r="U270" s="8"/>
      <c r="V270" s="8"/>
    </row>
    <row r="271" spans="1:22" ht="14" x14ac:dyDescent="0.3">
      <c r="A271" s="33">
        <f t="shared" si="4"/>
        <v>265</v>
      </c>
      <c r="B271" s="20"/>
      <c r="C271" s="69"/>
      <c r="D271" s="8"/>
      <c r="E271" s="8"/>
      <c r="F271" s="20"/>
      <c r="G271" s="8">
        <v>569</v>
      </c>
      <c r="H271" s="8">
        <v>267</v>
      </c>
      <c r="I271" s="8">
        <v>267</v>
      </c>
      <c r="J271" s="20"/>
      <c r="K271" s="8"/>
      <c r="L271" s="8"/>
      <c r="M271" s="8"/>
      <c r="N271" s="20"/>
      <c r="O271" s="8"/>
      <c r="P271" s="8"/>
      <c r="Q271" s="20"/>
      <c r="R271" s="8"/>
      <c r="S271" s="8"/>
      <c r="T271" s="20"/>
      <c r="U271" s="8"/>
      <c r="V271" s="8"/>
    </row>
    <row r="272" spans="1:22" ht="14" x14ac:dyDescent="0.3">
      <c r="A272" s="33">
        <f t="shared" si="4"/>
        <v>266</v>
      </c>
      <c r="B272" s="20"/>
      <c r="C272" s="69"/>
      <c r="D272" s="8"/>
      <c r="E272" s="8"/>
      <c r="F272" s="20"/>
      <c r="G272" s="8">
        <v>569</v>
      </c>
      <c r="H272" s="8">
        <v>253</v>
      </c>
      <c r="I272" s="8">
        <v>267</v>
      </c>
      <c r="J272" s="20"/>
      <c r="K272" s="8"/>
      <c r="L272" s="8"/>
      <c r="M272" s="8"/>
      <c r="N272" s="20"/>
      <c r="O272" s="8"/>
      <c r="P272" s="8"/>
      <c r="Q272" s="20"/>
      <c r="R272" s="8"/>
      <c r="S272" s="8"/>
      <c r="T272" s="20"/>
      <c r="U272" s="8"/>
      <c r="V272" s="8"/>
    </row>
    <row r="273" spans="1:22" ht="14" x14ac:dyDescent="0.3">
      <c r="A273" s="33">
        <f t="shared" si="4"/>
        <v>267</v>
      </c>
      <c r="B273" s="20"/>
      <c r="C273" s="69"/>
      <c r="D273" s="8"/>
      <c r="E273" s="8"/>
      <c r="F273" s="20"/>
      <c r="G273" s="8">
        <v>569</v>
      </c>
      <c r="H273" s="8">
        <v>333</v>
      </c>
      <c r="I273" s="8">
        <v>267</v>
      </c>
      <c r="J273" s="20"/>
      <c r="K273" s="8"/>
      <c r="L273" s="8"/>
      <c r="M273" s="8"/>
      <c r="N273" s="20"/>
      <c r="O273" s="8"/>
      <c r="P273" s="8"/>
      <c r="Q273" s="20"/>
      <c r="R273" s="8"/>
      <c r="S273" s="8"/>
      <c r="T273" s="20"/>
      <c r="U273" s="8"/>
      <c r="V273" s="8"/>
    </row>
    <row r="274" spans="1:22" ht="14" x14ac:dyDescent="0.3">
      <c r="A274" s="33">
        <f t="shared" si="4"/>
        <v>268</v>
      </c>
      <c r="B274" s="20"/>
      <c r="C274" s="69"/>
      <c r="D274" s="8"/>
      <c r="E274" s="8"/>
      <c r="F274" s="20"/>
      <c r="G274" s="8">
        <v>569</v>
      </c>
      <c r="H274" s="8">
        <v>450</v>
      </c>
      <c r="I274" s="8">
        <v>267</v>
      </c>
      <c r="J274" s="20"/>
      <c r="K274" s="8"/>
      <c r="L274" s="8"/>
      <c r="M274" s="8"/>
      <c r="N274" s="20"/>
      <c r="O274" s="8"/>
      <c r="P274" s="8"/>
      <c r="Q274" s="20"/>
      <c r="R274" s="8"/>
      <c r="S274" s="8"/>
      <c r="T274" s="20"/>
      <c r="U274" s="8"/>
      <c r="V274" s="8"/>
    </row>
    <row r="275" spans="1:22" ht="14" x14ac:dyDescent="0.3">
      <c r="A275" s="33">
        <f t="shared" si="4"/>
        <v>269</v>
      </c>
      <c r="B275" s="20"/>
      <c r="C275" s="69"/>
      <c r="D275" s="8"/>
      <c r="E275" s="8"/>
      <c r="F275" s="20"/>
      <c r="G275" s="8">
        <v>569</v>
      </c>
      <c r="H275" s="8">
        <v>260</v>
      </c>
      <c r="I275" s="8">
        <v>267</v>
      </c>
      <c r="J275" s="20"/>
      <c r="K275" s="8"/>
      <c r="L275" s="8"/>
      <c r="M275" s="8"/>
      <c r="N275" s="20"/>
      <c r="O275" s="8"/>
      <c r="P275" s="8"/>
      <c r="Q275" s="20"/>
      <c r="R275" s="8"/>
      <c r="S275" s="8"/>
      <c r="T275" s="20"/>
      <c r="U275" s="8"/>
      <c r="V275" s="8"/>
    </row>
    <row r="276" spans="1:22" ht="14" x14ac:dyDescent="0.3">
      <c r="A276" s="33">
        <f t="shared" si="4"/>
        <v>270</v>
      </c>
      <c r="B276" s="20"/>
      <c r="C276" s="69"/>
      <c r="D276" s="8"/>
      <c r="E276" s="8"/>
      <c r="F276" s="20"/>
      <c r="G276" s="8">
        <v>569</v>
      </c>
      <c r="H276" s="8">
        <v>260</v>
      </c>
      <c r="I276" s="8">
        <v>267</v>
      </c>
      <c r="J276" s="20"/>
      <c r="K276" s="8"/>
      <c r="L276" s="8"/>
      <c r="M276" s="8"/>
      <c r="N276" s="20"/>
      <c r="O276" s="8"/>
      <c r="P276" s="8"/>
      <c r="Q276" s="20"/>
      <c r="R276" s="8"/>
      <c r="S276" s="8"/>
      <c r="T276" s="20"/>
      <c r="U276" s="8"/>
      <c r="V276" s="8"/>
    </row>
    <row r="277" spans="1:22" ht="14" x14ac:dyDescent="0.3">
      <c r="A277" s="33">
        <f t="shared" si="4"/>
        <v>271</v>
      </c>
      <c r="B277" s="20"/>
      <c r="C277" s="69"/>
      <c r="D277" s="8"/>
      <c r="E277" s="8"/>
      <c r="F277" s="20"/>
      <c r="G277" s="8">
        <v>569</v>
      </c>
      <c r="H277" s="8">
        <v>260</v>
      </c>
      <c r="I277" s="8">
        <v>267</v>
      </c>
      <c r="J277" s="20"/>
      <c r="K277" s="8"/>
      <c r="L277" s="8"/>
      <c r="M277" s="8"/>
      <c r="N277" s="20"/>
      <c r="O277" s="8"/>
      <c r="P277" s="8"/>
      <c r="Q277" s="20"/>
      <c r="R277" s="8"/>
      <c r="S277" s="8"/>
      <c r="T277" s="20"/>
      <c r="U277" s="8"/>
      <c r="V277" s="8"/>
    </row>
    <row r="278" spans="1:22" ht="14" x14ac:dyDescent="0.3">
      <c r="A278" s="33">
        <f t="shared" si="4"/>
        <v>272</v>
      </c>
      <c r="B278" s="20"/>
      <c r="C278" s="69"/>
      <c r="D278" s="8"/>
      <c r="E278" s="8"/>
      <c r="F278" s="20"/>
      <c r="G278" s="8">
        <v>570</v>
      </c>
      <c r="H278" s="8">
        <v>260</v>
      </c>
      <c r="I278" s="8">
        <v>265</v>
      </c>
      <c r="J278" s="20"/>
      <c r="K278" s="8"/>
      <c r="L278" s="8"/>
      <c r="M278" s="8"/>
      <c r="N278" s="20"/>
      <c r="O278" s="8"/>
      <c r="P278" s="8"/>
      <c r="Q278" s="20"/>
      <c r="R278" s="8"/>
      <c r="S278" s="8"/>
      <c r="T278" s="20"/>
      <c r="U278" s="8"/>
      <c r="V278" s="8"/>
    </row>
    <row r="279" spans="1:22" ht="14" x14ac:dyDescent="0.3">
      <c r="A279" s="33">
        <f t="shared" si="4"/>
        <v>273</v>
      </c>
      <c r="B279" s="20"/>
      <c r="C279" s="69"/>
      <c r="D279" s="8"/>
      <c r="E279" s="8"/>
      <c r="F279" s="20"/>
      <c r="G279" s="8">
        <v>570</v>
      </c>
      <c r="H279" s="8">
        <v>260</v>
      </c>
      <c r="I279" s="8">
        <v>264</v>
      </c>
      <c r="J279" s="20"/>
      <c r="K279" s="8"/>
      <c r="L279" s="8"/>
      <c r="M279" s="8"/>
      <c r="N279" s="20"/>
      <c r="O279" s="8"/>
      <c r="P279" s="8"/>
      <c r="Q279" s="20"/>
      <c r="R279" s="8"/>
      <c r="S279" s="8"/>
      <c r="T279" s="20"/>
      <c r="U279" s="8"/>
      <c r="V279" s="8"/>
    </row>
    <row r="280" spans="1:22" ht="14" x14ac:dyDescent="0.3">
      <c r="A280" s="33">
        <f t="shared" si="4"/>
        <v>274</v>
      </c>
      <c r="B280" s="20"/>
      <c r="C280" s="69"/>
      <c r="D280" s="8"/>
      <c r="E280" s="8"/>
      <c r="F280" s="20"/>
      <c r="G280" s="8">
        <v>570</v>
      </c>
      <c r="H280" s="8">
        <v>260</v>
      </c>
      <c r="I280" s="8">
        <v>264</v>
      </c>
      <c r="J280" s="20"/>
      <c r="K280" s="8"/>
      <c r="L280" s="8"/>
      <c r="M280" s="8"/>
      <c r="N280" s="20"/>
      <c r="O280" s="8"/>
      <c r="P280" s="8"/>
      <c r="Q280" s="20"/>
      <c r="R280" s="8"/>
      <c r="S280" s="8"/>
      <c r="T280" s="20"/>
      <c r="U280" s="8"/>
      <c r="V280" s="8"/>
    </row>
    <row r="281" spans="1:22" ht="14" x14ac:dyDescent="0.3">
      <c r="A281" s="33">
        <f t="shared" si="4"/>
        <v>275</v>
      </c>
      <c r="B281" s="20"/>
      <c r="C281" s="69"/>
      <c r="D281" s="8"/>
      <c r="E281" s="8"/>
      <c r="F281" s="20"/>
      <c r="G281" s="8">
        <v>671</v>
      </c>
      <c r="H281" s="8">
        <v>260</v>
      </c>
      <c r="I281" s="8">
        <v>264</v>
      </c>
      <c r="J281" s="20"/>
      <c r="K281" s="8"/>
      <c r="L281" s="8"/>
      <c r="M281" s="8"/>
      <c r="N281" s="20"/>
      <c r="O281" s="8"/>
      <c r="P281" s="8"/>
      <c r="Q281" s="20"/>
      <c r="R281" s="8"/>
      <c r="S281" s="8"/>
      <c r="T281" s="20"/>
      <c r="U281" s="8"/>
      <c r="V281" s="8"/>
    </row>
    <row r="282" spans="1:22" ht="14" x14ac:dyDescent="0.3">
      <c r="A282" s="33">
        <f t="shared" si="4"/>
        <v>276</v>
      </c>
      <c r="B282" s="20"/>
      <c r="C282" s="69"/>
      <c r="D282" s="8"/>
      <c r="E282" s="8"/>
      <c r="F282" s="20"/>
      <c r="G282" s="8">
        <v>578</v>
      </c>
      <c r="H282" s="8">
        <v>290</v>
      </c>
      <c r="I282" s="8">
        <v>264</v>
      </c>
      <c r="J282" s="20"/>
      <c r="K282" s="8"/>
      <c r="L282" s="8"/>
      <c r="M282" s="8"/>
      <c r="N282" s="20"/>
      <c r="O282" s="8"/>
      <c r="P282" s="8"/>
      <c r="Q282" s="20"/>
      <c r="R282" s="8"/>
      <c r="S282" s="8"/>
      <c r="T282" s="20"/>
      <c r="U282" s="8"/>
      <c r="V282" s="8"/>
    </row>
    <row r="283" spans="1:22" ht="14" x14ac:dyDescent="0.3">
      <c r="A283" s="33">
        <f t="shared" si="4"/>
        <v>277</v>
      </c>
      <c r="B283" s="20"/>
      <c r="C283" s="69"/>
      <c r="D283" s="8"/>
      <c r="E283" s="8"/>
      <c r="F283" s="20"/>
      <c r="G283" s="8">
        <v>632</v>
      </c>
      <c r="H283" s="8">
        <v>422</v>
      </c>
      <c r="I283" s="8">
        <v>166</v>
      </c>
      <c r="J283" s="20"/>
      <c r="K283" s="8"/>
      <c r="L283" s="8"/>
      <c r="M283" s="8"/>
      <c r="N283" s="20"/>
      <c r="O283" s="8"/>
      <c r="P283" s="8"/>
      <c r="Q283" s="20"/>
      <c r="R283" s="8"/>
      <c r="S283" s="8"/>
      <c r="T283" s="20"/>
      <c r="U283" s="8"/>
      <c r="V283" s="8"/>
    </row>
    <row r="284" spans="1:22" ht="14" x14ac:dyDescent="0.3">
      <c r="A284" s="33">
        <f t="shared" si="4"/>
        <v>278</v>
      </c>
      <c r="B284" s="20"/>
      <c r="C284" s="69"/>
      <c r="D284" s="8"/>
      <c r="E284" s="8"/>
      <c r="F284" s="20"/>
      <c r="G284" s="8">
        <v>565</v>
      </c>
      <c r="H284" s="8">
        <v>371</v>
      </c>
      <c r="I284" s="8">
        <v>258</v>
      </c>
      <c r="J284" s="20"/>
      <c r="K284" s="8"/>
      <c r="L284" s="8"/>
      <c r="M284" s="8"/>
      <c r="N284" s="20"/>
      <c r="O284" s="8"/>
      <c r="P284" s="8"/>
      <c r="Q284" s="20"/>
      <c r="R284" s="8"/>
      <c r="S284" s="8"/>
      <c r="T284" s="20"/>
      <c r="U284" s="8"/>
      <c r="V284" s="8"/>
    </row>
    <row r="285" spans="1:22" ht="14" x14ac:dyDescent="0.3">
      <c r="A285" s="33">
        <f t="shared" si="4"/>
        <v>279</v>
      </c>
      <c r="B285" s="20"/>
      <c r="C285" s="69"/>
      <c r="D285" s="8"/>
      <c r="E285" s="8"/>
      <c r="F285" s="20"/>
      <c r="G285" s="8">
        <v>618</v>
      </c>
      <c r="H285" s="8">
        <v>457</v>
      </c>
      <c r="I285" s="8">
        <v>249</v>
      </c>
      <c r="J285" s="20"/>
      <c r="K285" s="8"/>
      <c r="L285" s="8"/>
      <c r="M285" s="8"/>
      <c r="N285" s="20"/>
      <c r="O285" s="8"/>
      <c r="P285" s="8"/>
      <c r="Q285" s="20"/>
      <c r="R285" s="8"/>
      <c r="S285" s="8"/>
      <c r="T285" s="20"/>
      <c r="U285" s="8"/>
      <c r="V285" s="8"/>
    </row>
    <row r="286" spans="1:22" ht="14" x14ac:dyDescent="0.3">
      <c r="A286" s="33">
        <f t="shared" si="4"/>
        <v>280</v>
      </c>
      <c r="B286" s="20"/>
      <c r="C286" s="69"/>
      <c r="D286" s="8"/>
      <c r="E286" s="8"/>
      <c r="F286" s="20"/>
      <c r="G286" s="8">
        <v>555</v>
      </c>
      <c r="H286" s="8">
        <v>456</v>
      </c>
      <c r="I286" s="8">
        <v>245</v>
      </c>
      <c r="J286" s="20"/>
      <c r="K286" s="8"/>
      <c r="L286" s="8"/>
      <c r="M286" s="8"/>
      <c r="N286" s="20"/>
      <c r="O286" s="8"/>
      <c r="P286" s="8"/>
      <c r="Q286" s="20"/>
      <c r="R286" s="8"/>
      <c r="S286" s="8"/>
      <c r="T286" s="20"/>
      <c r="U286" s="8"/>
      <c r="V286" s="8"/>
    </row>
    <row r="287" spans="1:22" ht="14" x14ac:dyDescent="0.3">
      <c r="A287" s="33">
        <f t="shared" si="4"/>
        <v>281</v>
      </c>
      <c r="B287" s="20"/>
      <c r="C287" s="69"/>
      <c r="D287" s="8"/>
      <c r="E287" s="8"/>
      <c r="F287" s="20"/>
      <c r="G287" s="8">
        <v>744</v>
      </c>
      <c r="H287" s="8">
        <v>467</v>
      </c>
      <c r="I287" s="8">
        <v>245</v>
      </c>
      <c r="J287" s="20"/>
      <c r="K287" s="8"/>
      <c r="L287" s="8"/>
      <c r="M287" s="8"/>
      <c r="N287" s="20"/>
      <c r="O287" s="8"/>
      <c r="P287" s="8"/>
      <c r="Q287" s="20"/>
      <c r="R287" s="8"/>
      <c r="S287" s="8"/>
      <c r="T287" s="20"/>
      <c r="U287" s="8"/>
      <c r="V287" s="8"/>
    </row>
    <row r="288" spans="1:22" ht="14" x14ac:dyDescent="0.3">
      <c r="A288" s="33">
        <f t="shared" si="4"/>
        <v>282</v>
      </c>
      <c r="B288" s="20"/>
      <c r="C288" s="69"/>
      <c r="D288" s="8"/>
      <c r="E288" s="8"/>
      <c r="F288" s="20"/>
      <c r="G288" s="8">
        <v>701</v>
      </c>
      <c r="H288" s="8">
        <v>381</v>
      </c>
      <c r="I288" s="8">
        <v>245</v>
      </c>
      <c r="J288" s="20"/>
      <c r="K288" s="8"/>
      <c r="L288" s="8"/>
      <c r="M288" s="8"/>
      <c r="N288" s="20"/>
      <c r="O288" s="8"/>
      <c r="P288" s="8"/>
      <c r="Q288" s="20"/>
      <c r="R288" s="8"/>
      <c r="S288" s="8"/>
      <c r="T288" s="20"/>
      <c r="U288" s="8"/>
      <c r="V288" s="8"/>
    </row>
    <row r="289" spans="1:22" ht="14" x14ac:dyDescent="0.3">
      <c r="A289" s="33">
        <f t="shared" si="4"/>
        <v>283</v>
      </c>
      <c r="B289" s="20"/>
      <c r="C289" s="69"/>
      <c r="D289" s="8"/>
      <c r="E289" s="8"/>
      <c r="F289" s="20"/>
      <c r="G289" s="8">
        <v>703</v>
      </c>
      <c r="H289" s="8">
        <v>390</v>
      </c>
      <c r="I289" s="8">
        <v>245</v>
      </c>
      <c r="J289" s="20"/>
      <c r="K289" s="8"/>
      <c r="L289" s="8"/>
      <c r="M289" s="8"/>
      <c r="N289" s="20"/>
      <c r="O289" s="8"/>
      <c r="P289" s="8"/>
      <c r="Q289" s="20"/>
      <c r="R289" s="8"/>
      <c r="S289" s="8"/>
      <c r="T289" s="20"/>
      <c r="U289" s="8"/>
      <c r="V289" s="8"/>
    </row>
    <row r="290" spans="1:22" ht="14" x14ac:dyDescent="0.3">
      <c r="A290" s="33">
        <f t="shared" si="4"/>
        <v>284</v>
      </c>
      <c r="B290" s="20"/>
      <c r="C290" s="69"/>
      <c r="D290" s="8"/>
      <c r="E290" s="8"/>
      <c r="F290" s="20"/>
      <c r="G290" s="8">
        <v>551</v>
      </c>
      <c r="H290" s="8">
        <v>251</v>
      </c>
      <c r="I290" s="8">
        <v>245</v>
      </c>
      <c r="J290" s="20"/>
      <c r="K290" s="8"/>
      <c r="L290" s="8"/>
      <c r="M290" s="8"/>
      <c r="N290" s="20"/>
      <c r="O290" s="8"/>
      <c r="P290" s="8"/>
      <c r="Q290" s="20"/>
      <c r="R290" s="8"/>
      <c r="S290" s="8"/>
      <c r="T290" s="20"/>
      <c r="U290" s="8"/>
      <c r="V290" s="8"/>
    </row>
    <row r="291" spans="1:22" ht="14" x14ac:dyDescent="0.3">
      <c r="A291" s="33">
        <f t="shared" si="4"/>
        <v>285</v>
      </c>
      <c r="B291" s="20"/>
      <c r="C291" s="69"/>
      <c r="D291" s="8"/>
      <c r="E291" s="8"/>
      <c r="F291" s="20"/>
      <c r="G291" s="8">
        <v>717</v>
      </c>
      <c r="H291" s="8">
        <v>321</v>
      </c>
      <c r="I291" s="8">
        <v>245</v>
      </c>
      <c r="J291" s="20"/>
      <c r="K291" s="8"/>
      <c r="L291" s="8"/>
      <c r="M291" s="8"/>
      <c r="N291" s="20"/>
      <c r="O291" s="8"/>
      <c r="P291" s="8"/>
      <c r="Q291" s="20"/>
      <c r="R291" s="8"/>
      <c r="S291" s="8"/>
      <c r="T291" s="20"/>
      <c r="U291" s="8"/>
      <c r="V291" s="8"/>
    </row>
    <row r="292" spans="1:22" ht="14" x14ac:dyDescent="0.3">
      <c r="A292" s="33">
        <f t="shared" si="4"/>
        <v>286</v>
      </c>
      <c r="B292" s="20"/>
      <c r="C292" s="69"/>
      <c r="D292" s="8"/>
      <c r="E292" s="8"/>
      <c r="F292" s="20"/>
      <c r="G292" s="8">
        <v>675</v>
      </c>
      <c r="H292" s="8">
        <v>230</v>
      </c>
      <c r="I292" s="8">
        <v>245</v>
      </c>
      <c r="J292" s="20"/>
      <c r="K292" s="8"/>
      <c r="L292" s="8"/>
      <c r="M292" s="8"/>
      <c r="N292" s="20"/>
      <c r="O292" s="8"/>
      <c r="P292" s="8"/>
      <c r="Q292" s="20"/>
      <c r="R292" s="8"/>
      <c r="S292" s="8"/>
      <c r="T292" s="20"/>
      <c r="U292" s="8"/>
      <c r="V292" s="8"/>
    </row>
    <row r="293" spans="1:22" ht="14" x14ac:dyDescent="0.3">
      <c r="A293" s="33">
        <f t="shared" si="4"/>
        <v>287</v>
      </c>
      <c r="B293" s="20"/>
      <c r="C293" s="69"/>
      <c r="D293" s="8"/>
      <c r="E293" s="8"/>
      <c r="F293" s="20"/>
      <c r="G293" s="8">
        <v>715</v>
      </c>
      <c r="H293" s="8">
        <v>198</v>
      </c>
      <c r="I293" s="8">
        <v>245</v>
      </c>
      <c r="J293" s="20"/>
      <c r="K293" s="8"/>
      <c r="L293" s="8"/>
      <c r="M293" s="8"/>
      <c r="N293" s="20"/>
      <c r="O293" s="8"/>
      <c r="P293" s="8"/>
      <c r="Q293" s="20"/>
      <c r="R293" s="8"/>
      <c r="S293" s="8"/>
      <c r="T293" s="20"/>
      <c r="U293" s="8"/>
      <c r="V293" s="8"/>
    </row>
    <row r="294" spans="1:22" ht="14" x14ac:dyDescent="0.3">
      <c r="A294" s="33">
        <f t="shared" si="4"/>
        <v>288</v>
      </c>
      <c r="B294" s="20"/>
      <c r="C294" s="69"/>
      <c r="D294" s="8"/>
      <c r="E294" s="8"/>
      <c r="F294" s="20"/>
      <c r="G294" s="8">
        <v>532</v>
      </c>
      <c r="H294" s="8">
        <v>196</v>
      </c>
      <c r="I294" s="8">
        <v>245</v>
      </c>
      <c r="J294" s="20"/>
      <c r="K294" s="8"/>
      <c r="L294" s="8"/>
      <c r="M294" s="8"/>
      <c r="N294" s="20"/>
      <c r="O294" s="8"/>
      <c r="P294" s="8"/>
      <c r="Q294" s="20"/>
      <c r="R294" s="8"/>
      <c r="S294" s="8"/>
      <c r="T294" s="20"/>
      <c r="U294" s="8"/>
      <c r="V294" s="8"/>
    </row>
    <row r="295" spans="1:22" ht="14" x14ac:dyDescent="0.3">
      <c r="A295" s="33">
        <f t="shared" si="4"/>
        <v>289</v>
      </c>
      <c r="B295" s="20"/>
      <c r="C295" s="69"/>
      <c r="D295" s="8"/>
      <c r="E295" s="8"/>
      <c r="F295" s="20"/>
      <c r="G295" s="8">
        <v>617</v>
      </c>
      <c r="H295" s="8">
        <v>337</v>
      </c>
      <c r="I295" s="8">
        <v>240</v>
      </c>
      <c r="J295" s="20"/>
      <c r="K295" s="8"/>
      <c r="L295" s="8"/>
      <c r="M295" s="8"/>
      <c r="N295" s="20"/>
      <c r="O295" s="8"/>
      <c r="P295" s="8"/>
      <c r="Q295" s="20"/>
      <c r="R295" s="8"/>
      <c r="S295" s="8"/>
      <c r="T295" s="20"/>
      <c r="U295" s="8"/>
      <c r="V295" s="8"/>
    </row>
    <row r="296" spans="1:22" ht="14" x14ac:dyDescent="0.3">
      <c r="A296" s="33">
        <f t="shared" si="4"/>
        <v>290</v>
      </c>
      <c r="B296" s="20"/>
      <c r="C296" s="69"/>
      <c r="D296" s="8"/>
      <c r="E296" s="8"/>
      <c r="F296" s="20"/>
      <c r="G296" s="8">
        <v>546</v>
      </c>
      <c r="H296" s="8">
        <v>383</v>
      </c>
      <c r="I296" s="8">
        <v>236</v>
      </c>
      <c r="J296" s="20"/>
      <c r="K296" s="8"/>
      <c r="L296" s="8"/>
      <c r="M296" s="8"/>
      <c r="N296" s="20"/>
      <c r="O296" s="8"/>
      <c r="P296" s="8"/>
      <c r="Q296" s="20"/>
      <c r="R296" s="8"/>
      <c r="S296" s="8"/>
      <c r="T296" s="20"/>
      <c r="U296" s="8"/>
      <c r="V296" s="8"/>
    </row>
    <row r="297" spans="1:22" ht="14" x14ac:dyDescent="0.3">
      <c r="A297" s="33">
        <f t="shared" si="4"/>
        <v>291</v>
      </c>
      <c r="B297" s="20"/>
      <c r="C297" s="69"/>
      <c r="D297" s="8"/>
      <c r="E297" s="8"/>
      <c r="F297" s="20"/>
      <c r="G297" s="8">
        <v>548</v>
      </c>
      <c r="H297" s="8">
        <v>353</v>
      </c>
      <c r="I297" s="8">
        <v>236</v>
      </c>
      <c r="J297" s="20"/>
      <c r="K297" s="8"/>
      <c r="L297" s="8"/>
      <c r="M297" s="8"/>
      <c r="N297" s="20"/>
      <c r="O297" s="8"/>
      <c r="P297" s="8"/>
      <c r="Q297" s="20"/>
      <c r="R297" s="8"/>
      <c r="S297" s="8"/>
      <c r="T297" s="20"/>
      <c r="U297" s="8"/>
      <c r="V297" s="8"/>
    </row>
    <row r="298" spans="1:22" ht="14" x14ac:dyDescent="0.3">
      <c r="A298" s="33">
        <f t="shared" si="4"/>
        <v>292</v>
      </c>
      <c r="B298" s="20"/>
      <c r="C298" s="69"/>
      <c r="D298" s="8"/>
      <c r="E298" s="8"/>
      <c r="F298" s="20"/>
      <c r="G298" s="8">
        <v>577</v>
      </c>
      <c r="H298" s="8">
        <v>353</v>
      </c>
      <c r="I298" s="8">
        <v>236</v>
      </c>
      <c r="J298" s="20"/>
      <c r="K298" s="8"/>
      <c r="L298" s="8"/>
      <c r="M298" s="8"/>
      <c r="N298" s="20"/>
      <c r="O298" s="8"/>
      <c r="P298" s="8"/>
      <c r="Q298" s="20"/>
      <c r="R298" s="8"/>
      <c r="S298" s="8"/>
      <c r="T298" s="20"/>
      <c r="U298" s="8"/>
      <c r="V298" s="8"/>
    </row>
    <row r="299" spans="1:22" ht="14" x14ac:dyDescent="0.3">
      <c r="A299" s="33">
        <f t="shared" si="4"/>
        <v>293</v>
      </c>
      <c r="B299" s="20"/>
      <c r="C299" s="69"/>
      <c r="D299" s="8"/>
      <c r="E299" s="8"/>
      <c r="F299" s="20"/>
      <c r="G299" s="8">
        <v>499</v>
      </c>
      <c r="H299" s="8">
        <v>353</v>
      </c>
      <c r="I299" s="8">
        <v>234</v>
      </c>
      <c r="J299" s="20"/>
      <c r="K299" s="8"/>
      <c r="L299" s="8"/>
      <c r="M299" s="8"/>
      <c r="N299" s="20"/>
      <c r="O299" s="8"/>
      <c r="P299" s="8"/>
      <c r="Q299" s="20"/>
      <c r="R299" s="8"/>
      <c r="S299" s="8"/>
      <c r="T299" s="20"/>
      <c r="U299" s="8"/>
      <c r="V299" s="8"/>
    </row>
    <row r="300" spans="1:22" ht="14" x14ac:dyDescent="0.3">
      <c r="A300" s="33">
        <f t="shared" si="4"/>
        <v>294</v>
      </c>
      <c r="B300" s="20"/>
      <c r="C300" s="69"/>
      <c r="D300" s="8"/>
      <c r="E300" s="8"/>
      <c r="F300" s="20"/>
      <c r="G300" s="8">
        <v>577</v>
      </c>
      <c r="H300" s="8">
        <v>353</v>
      </c>
      <c r="I300" s="8">
        <v>227</v>
      </c>
      <c r="J300" s="20"/>
      <c r="K300" s="8"/>
      <c r="L300" s="8"/>
      <c r="M300" s="8"/>
      <c r="N300" s="20"/>
      <c r="O300" s="8"/>
      <c r="P300" s="8"/>
      <c r="Q300" s="20"/>
      <c r="R300" s="8"/>
      <c r="S300" s="8"/>
      <c r="T300" s="20"/>
      <c r="U300" s="8"/>
      <c r="V300" s="8"/>
    </row>
    <row r="301" spans="1:22" ht="14" x14ac:dyDescent="0.3">
      <c r="A301" s="33">
        <f t="shared" si="4"/>
        <v>295</v>
      </c>
      <c r="B301" s="20"/>
      <c r="C301" s="69"/>
      <c r="D301" s="8"/>
      <c r="E301" s="8"/>
      <c r="F301" s="20"/>
      <c r="G301" s="8">
        <v>718</v>
      </c>
      <c r="H301" s="8">
        <v>195</v>
      </c>
      <c r="I301" s="8">
        <v>227</v>
      </c>
      <c r="J301" s="20"/>
      <c r="K301" s="8"/>
      <c r="L301" s="8"/>
      <c r="M301" s="8"/>
      <c r="N301" s="20"/>
      <c r="O301" s="8"/>
      <c r="P301" s="8"/>
      <c r="Q301" s="20"/>
      <c r="R301" s="8"/>
      <c r="S301" s="8"/>
      <c r="T301" s="20"/>
      <c r="U301" s="8"/>
      <c r="V301" s="8"/>
    </row>
    <row r="302" spans="1:22" ht="14" x14ac:dyDescent="0.3">
      <c r="A302" s="33">
        <f t="shared" si="4"/>
        <v>296</v>
      </c>
      <c r="B302" s="20"/>
      <c r="C302" s="69"/>
      <c r="D302" s="8"/>
      <c r="E302" s="8"/>
      <c r="F302" s="20"/>
      <c r="G302" s="8">
        <v>718</v>
      </c>
      <c r="H302" s="8">
        <v>191</v>
      </c>
      <c r="I302" s="8">
        <v>221</v>
      </c>
      <c r="J302" s="20"/>
      <c r="K302" s="8"/>
      <c r="L302" s="8"/>
      <c r="M302" s="8"/>
      <c r="N302" s="20"/>
      <c r="O302" s="8"/>
      <c r="P302" s="8"/>
      <c r="Q302" s="20"/>
      <c r="R302" s="8"/>
      <c r="S302" s="8"/>
      <c r="T302" s="20"/>
      <c r="U302" s="8"/>
      <c r="V302" s="8"/>
    </row>
    <row r="303" spans="1:22" ht="14" x14ac:dyDescent="0.3">
      <c r="A303" s="33">
        <f t="shared" si="4"/>
        <v>297</v>
      </c>
      <c r="B303" s="20"/>
      <c r="C303" s="69"/>
      <c r="D303" s="8"/>
      <c r="E303" s="8"/>
      <c r="F303" s="20"/>
      <c r="G303" s="8">
        <v>531</v>
      </c>
      <c r="H303" s="8">
        <v>372</v>
      </c>
      <c r="I303" s="8">
        <v>220</v>
      </c>
      <c r="J303" s="20"/>
      <c r="K303" s="8"/>
      <c r="L303" s="8"/>
      <c r="M303" s="8"/>
      <c r="N303" s="20"/>
      <c r="O303" s="8"/>
      <c r="P303" s="8"/>
      <c r="Q303" s="20"/>
      <c r="R303" s="8"/>
      <c r="S303" s="8"/>
      <c r="T303" s="20"/>
      <c r="U303" s="8"/>
      <c r="V303" s="8"/>
    </row>
    <row r="304" spans="1:22" ht="14" x14ac:dyDescent="0.3">
      <c r="A304" s="33">
        <f t="shared" si="4"/>
        <v>298</v>
      </c>
      <c r="B304" s="20"/>
      <c r="C304" s="69"/>
      <c r="D304" s="8"/>
      <c r="E304" s="8"/>
      <c r="F304" s="20"/>
      <c r="G304" s="8">
        <v>502</v>
      </c>
      <c r="H304" s="8">
        <v>188</v>
      </c>
      <c r="I304" s="8">
        <v>218</v>
      </c>
      <c r="J304" s="20"/>
      <c r="K304" s="8"/>
      <c r="L304" s="8"/>
      <c r="M304" s="8"/>
      <c r="N304" s="20"/>
      <c r="O304" s="8"/>
      <c r="P304" s="8"/>
      <c r="Q304" s="20"/>
      <c r="R304" s="8"/>
      <c r="S304" s="8"/>
      <c r="T304" s="20"/>
      <c r="U304" s="8"/>
      <c r="V304" s="8"/>
    </row>
    <row r="305" spans="1:22" ht="14" x14ac:dyDescent="0.3">
      <c r="A305" s="33">
        <f t="shared" si="4"/>
        <v>299</v>
      </c>
      <c r="B305" s="20"/>
      <c r="C305" s="69"/>
      <c r="D305" s="8"/>
      <c r="E305" s="8"/>
      <c r="F305" s="20"/>
      <c r="G305" s="8">
        <v>502</v>
      </c>
      <c r="H305" s="8">
        <v>338</v>
      </c>
      <c r="I305" s="8">
        <v>221</v>
      </c>
      <c r="J305" s="20"/>
      <c r="K305" s="8"/>
      <c r="L305" s="8"/>
      <c r="M305" s="8"/>
      <c r="N305" s="20"/>
      <c r="O305" s="8"/>
      <c r="P305" s="8"/>
      <c r="Q305" s="20"/>
      <c r="R305" s="8"/>
      <c r="S305" s="8"/>
      <c r="T305" s="20"/>
      <c r="U305" s="8"/>
      <c r="V305" s="8"/>
    </row>
    <row r="306" spans="1:22" ht="14" x14ac:dyDescent="0.3">
      <c r="A306" s="33">
        <f t="shared" si="4"/>
        <v>300</v>
      </c>
      <c r="B306" s="20"/>
      <c r="C306" s="69"/>
      <c r="D306" s="8"/>
      <c r="E306" s="8"/>
      <c r="F306" s="20"/>
      <c r="G306" s="8">
        <v>567</v>
      </c>
      <c r="H306" s="8">
        <v>418</v>
      </c>
      <c r="I306" s="8">
        <v>218</v>
      </c>
      <c r="J306" s="20"/>
      <c r="K306" s="8"/>
      <c r="L306" s="8"/>
      <c r="M306" s="8"/>
      <c r="N306" s="20"/>
      <c r="O306" s="8"/>
      <c r="P306" s="8"/>
      <c r="Q306" s="20"/>
      <c r="R306" s="8"/>
      <c r="S306" s="8"/>
      <c r="T306" s="20"/>
      <c r="U306" s="8"/>
      <c r="V306" s="8"/>
    </row>
    <row r="307" spans="1:22" ht="14" x14ac:dyDescent="0.3">
      <c r="A307" s="33">
        <f t="shared" si="4"/>
        <v>301</v>
      </c>
      <c r="B307" s="20"/>
      <c r="C307" s="69"/>
      <c r="D307" s="8"/>
      <c r="E307" s="8"/>
      <c r="F307" s="20"/>
      <c r="G307" s="8">
        <v>583</v>
      </c>
      <c r="H307" s="8">
        <v>180</v>
      </c>
      <c r="I307" s="8">
        <v>217</v>
      </c>
      <c r="J307" s="20"/>
      <c r="K307" s="8"/>
      <c r="L307" s="8"/>
      <c r="M307" s="8"/>
      <c r="N307" s="20"/>
      <c r="O307" s="8"/>
      <c r="P307" s="8"/>
      <c r="Q307" s="20"/>
      <c r="R307" s="8"/>
      <c r="S307" s="8"/>
      <c r="T307" s="20"/>
      <c r="U307" s="8"/>
      <c r="V307" s="8"/>
    </row>
    <row r="308" spans="1:22" ht="14" x14ac:dyDescent="0.3">
      <c r="A308" s="33">
        <f t="shared" si="4"/>
        <v>302</v>
      </c>
      <c r="B308" s="20"/>
      <c r="C308" s="69"/>
      <c r="D308" s="8"/>
      <c r="E308" s="8"/>
      <c r="F308" s="20"/>
      <c r="G308" s="8">
        <v>703</v>
      </c>
      <c r="H308" s="8">
        <v>180</v>
      </c>
      <c r="I308" s="8">
        <v>217</v>
      </c>
      <c r="J308" s="20"/>
      <c r="K308" s="8"/>
      <c r="L308" s="8"/>
      <c r="M308" s="8"/>
      <c r="N308" s="20"/>
      <c r="O308" s="8"/>
      <c r="P308" s="8"/>
      <c r="Q308" s="20"/>
      <c r="R308" s="8"/>
      <c r="S308" s="8"/>
      <c r="T308" s="20"/>
      <c r="U308" s="8"/>
      <c r="V308" s="8"/>
    </row>
    <row r="309" spans="1:22" ht="14" x14ac:dyDescent="0.3">
      <c r="A309" s="33">
        <f t="shared" si="4"/>
        <v>303</v>
      </c>
      <c r="B309" s="20"/>
      <c r="C309" s="69"/>
      <c r="D309" s="8"/>
      <c r="E309" s="8"/>
      <c r="F309" s="20"/>
      <c r="G309" s="8">
        <v>564</v>
      </c>
      <c r="H309" s="8">
        <v>318</v>
      </c>
      <c r="I309" s="8">
        <v>201</v>
      </c>
      <c r="J309" s="20"/>
      <c r="K309" s="8"/>
      <c r="L309" s="8"/>
      <c r="M309" s="8"/>
      <c r="N309" s="20"/>
      <c r="O309" s="8"/>
      <c r="P309" s="8"/>
      <c r="Q309" s="20"/>
      <c r="R309" s="8"/>
      <c r="S309" s="8"/>
      <c r="T309" s="20"/>
      <c r="U309" s="8"/>
      <c r="V309" s="8"/>
    </row>
    <row r="310" spans="1:22" ht="14" x14ac:dyDescent="0.3">
      <c r="A310" s="33">
        <f t="shared" si="4"/>
        <v>304</v>
      </c>
      <c r="B310" s="20"/>
      <c r="C310" s="69"/>
      <c r="D310" s="8"/>
      <c r="E310" s="8"/>
      <c r="F310" s="20"/>
      <c r="G310" s="8">
        <v>481</v>
      </c>
      <c r="H310" s="8">
        <v>312</v>
      </c>
      <c r="I310" s="8">
        <v>211</v>
      </c>
      <c r="J310" s="20"/>
      <c r="K310" s="8"/>
      <c r="L310" s="8"/>
      <c r="M310" s="8"/>
      <c r="N310" s="20"/>
      <c r="O310" s="8"/>
      <c r="P310" s="8"/>
      <c r="Q310" s="20"/>
      <c r="R310" s="8"/>
      <c r="S310" s="8"/>
      <c r="T310" s="20"/>
      <c r="U310" s="8"/>
      <c r="V310" s="8"/>
    </row>
    <row r="311" spans="1:22" ht="14" x14ac:dyDescent="0.3">
      <c r="A311" s="33">
        <f t="shared" si="4"/>
        <v>305</v>
      </c>
      <c r="B311" s="20"/>
      <c r="C311" s="69"/>
      <c r="D311" s="8"/>
      <c r="E311" s="8"/>
      <c r="F311" s="20"/>
      <c r="G311" s="8">
        <v>560</v>
      </c>
      <c r="H311" s="8">
        <v>257</v>
      </c>
      <c r="I311" s="8">
        <v>211</v>
      </c>
      <c r="J311" s="20"/>
      <c r="K311" s="8"/>
      <c r="L311" s="8"/>
      <c r="M311" s="8"/>
      <c r="N311" s="20"/>
      <c r="O311" s="8"/>
      <c r="P311" s="8"/>
      <c r="Q311" s="20"/>
      <c r="R311" s="8"/>
      <c r="S311" s="8"/>
      <c r="T311" s="20"/>
      <c r="U311" s="8"/>
      <c r="V311" s="8"/>
    </row>
    <row r="312" spans="1:22" ht="14" x14ac:dyDescent="0.3">
      <c r="A312" s="33">
        <f t="shared" si="4"/>
        <v>306</v>
      </c>
      <c r="B312" s="20"/>
      <c r="C312" s="69"/>
      <c r="D312" s="8"/>
      <c r="E312" s="8"/>
      <c r="F312" s="20"/>
      <c r="G312" s="8">
        <v>470</v>
      </c>
      <c r="H312" s="8">
        <v>261</v>
      </c>
      <c r="I312" s="8">
        <v>208</v>
      </c>
      <c r="J312" s="20"/>
      <c r="K312" s="8"/>
      <c r="L312" s="8"/>
      <c r="M312" s="8"/>
      <c r="N312" s="20"/>
      <c r="O312" s="8"/>
      <c r="P312" s="8"/>
      <c r="Q312" s="20"/>
      <c r="R312" s="8"/>
      <c r="S312" s="8"/>
      <c r="T312" s="20"/>
      <c r="U312" s="8"/>
      <c r="V312" s="8"/>
    </row>
    <row r="313" spans="1:22" ht="14" x14ac:dyDescent="0.3">
      <c r="A313" s="33">
        <f t="shared" si="4"/>
        <v>307</v>
      </c>
      <c r="B313" s="20"/>
      <c r="C313" s="69"/>
      <c r="D313" s="8"/>
      <c r="E313" s="8"/>
      <c r="F313" s="20"/>
      <c r="G313" s="8">
        <v>463</v>
      </c>
      <c r="H313" s="8">
        <v>215</v>
      </c>
      <c r="I313" s="8">
        <v>207</v>
      </c>
      <c r="J313" s="20"/>
      <c r="K313" s="8"/>
      <c r="L313" s="8"/>
      <c r="M313" s="8"/>
      <c r="N313" s="20"/>
      <c r="O313" s="8"/>
      <c r="P313" s="8"/>
      <c r="Q313" s="20"/>
      <c r="R313" s="8"/>
      <c r="S313" s="8"/>
      <c r="T313" s="20"/>
      <c r="U313" s="8"/>
      <c r="V313" s="8"/>
    </row>
    <row r="314" spans="1:22" ht="14" x14ac:dyDescent="0.3">
      <c r="A314" s="33">
        <f t="shared" si="4"/>
        <v>308</v>
      </c>
      <c r="B314" s="20"/>
      <c r="C314" s="69"/>
      <c r="D314" s="8"/>
      <c r="E314" s="8"/>
      <c r="F314" s="20"/>
      <c r="G314" s="8">
        <v>488</v>
      </c>
      <c r="H314" s="8">
        <v>255</v>
      </c>
      <c r="I314" s="8">
        <v>207</v>
      </c>
      <c r="J314" s="20"/>
      <c r="K314" s="8"/>
      <c r="L314" s="8"/>
      <c r="M314" s="8"/>
      <c r="N314" s="20"/>
      <c r="O314" s="8"/>
      <c r="P314" s="8"/>
      <c r="Q314" s="20"/>
      <c r="R314" s="8"/>
      <c r="S314" s="8"/>
      <c r="T314" s="20"/>
      <c r="U314" s="8"/>
      <c r="V314" s="8"/>
    </row>
    <row r="315" spans="1:22" ht="14" x14ac:dyDescent="0.3">
      <c r="A315" s="33">
        <f t="shared" si="4"/>
        <v>309</v>
      </c>
      <c r="B315" s="20"/>
      <c r="C315" s="69"/>
      <c r="D315" s="8"/>
      <c r="E315" s="8"/>
      <c r="F315" s="20"/>
      <c r="G315" s="8">
        <v>489</v>
      </c>
      <c r="H315" s="8">
        <v>281</v>
      </c>
      <c r="I315" s="8">
        <v>205</v>
      </c>
      <c r="J315" s="20"/>
      <c r="K315" s="8"/>
      <c r="L315" s="8"/>
      <c r="M315" s="8"/>
      <c r="N315" s="20"/>
      <c r="O315" s="8"/>
      <c r="P315" s="8"/>
      <c r="Q315" s="20"/>
      <c r="R315" s="8"/>
      <c r="S315" s="8"/>
      <c r="T315" s="20"/>
      <c r="U315" s="8"/>
      <c r="V315" s="8"/>
    </row>
    <row r="316" spans="1:22" ht="14" x14ac:dyDescent="0.3">
      <c r="A316" s="33">
        <f t="shared" si="4"/>
        <v>310</v>
      </c>
      <c r="B316" s="20"/>
      <c r="C316" s="69"/>
      <c r="D316" s="8"/>
      <c r="E316" s="8"/>
      <c r="F316" s="20"/>
      <c r="G316" s="8">
        <v>489</v>
      </c>
      <c r="H316" s="8">
        <v>276</v>
      </c>
      <c r="I316" s="8">
        <v>203</v>
      </c>
      <c r="J316" s="20"/>
      <c r="K316" s="8"/>
      <c r="L316" s="8"/>
      <c r="M316" s="8"/>
      <c r="N316" s="20"/>
      <c r="O316" s="8"/>
      <c r="P316" s="8"/>
      <c r="Q316" s="20"/>
      <c r="R316" s="8"/>
      <c r="S316" s="8"/>
      <c r="T316" s="20"/>
      <c r="U316" s="8"/>
      <c r="V316" s="8"/>
    </row>
    <row r="317" spans="1:22" ht="14" x14ac:dyDescent="0.3">
      <c r="A317" s="33">
        <f t="shared" si="4"/>
        <v>311</v>
      </c>
      <c r="B317" s="20"/>
      <c r="C317" s="69"/>
      <c r="D317" s="8"/>
      <c r="E317" s="8"/>
      <c r="F317" s="20"/>
      <c r="G317" s="8">
        <v>603</v>
      </c>
      <c r="H317" s="8">
        <v>244</v>
      </c>
      <c r="I317" s="8">
        <v>202</v>
      </c>
      <c r="J317" s="20"/>
      <c r="K317" s="8"/>
      <c r="L317" s="8"/>
      <c r="M317" s="8"/>
      <c r="N317" s="20"/>
      <c r="O317" s="8"/>
      <c r="P317" s="8"/>
      <c r="Q317" s="20"/>
      <c r="R317" s="8"/>
      <c r="S317" s="8"/>
      <c r="T317" s="20"/>
      <c r="U317" s="8"/>
      <c r="V317" s="8"/>
    </row>
    <row r="318" spans="1:22" ht="14" x14ac:dyDescent="0.3">
      <c r="A318" s="33">
        <f t="shared" si="4"/>
        <v>312</v>
      </c>
      <c r="B318" s="20"/>
      <c r="C318" s="69"/>
      <c r="D318" s="8"/>
      <c r="E318" s="8"/>
      <c r="F318" s="20"/>
      <c r="G318" s="8">
        <v>518</v>
      </c>
      <c r="H318" s="8">
        <v>204</v>
      </c>
      <c r="I318" s="8">
        <v>202</v>
      </c>
      <c r="J318" s="20"/>
      <c r="K318" s="8"/>
      <c r="L318" s="8"/>
      <c r="M318" s="8"/>
      <c r="N318" s="20"/>
      <c r="O318" s="8"/>
      <c r="P318" s="8"/>
      <c r="Q318" s="20"/>
      <c r="R318" s="8"/>
      <c r="S318" s="8"/>
      <c r="T318" s="20"/>
      <c r="U318" s="8"/>
      <c r="V318" s="8"/>
    </row>
    <row r="319" spans="1:22" ht="14" x14ac:dyDescent="0.3">
      <c r="A319" s="33">
        <f t="shared" si="4"/>
        <v>313</v>
      </c>
      <c r="B319" s="20"/>
      <c r="C319" s="69"/>
      <c r="D319" s="8"/>
      <c r="E319" s="8"/>
      <c r="F319" s="20"/>
      <c r="G319" s="8">
        <v>461</v>
      </c>
      <c r="H319" s="8">
        <v>320</v>
      </c>
      <c r="I319" s="8">
        <v>202</v>
      </c>
      <c r="J319" s="20"/>
      <c r="K319" s="8"/>
      <c r="L319" s="8"/>
      <c r="M319" s="8"/>
      <c r="N319" s="20"/>
      <c r="O319" s="8"/>
      <c r="P319" s="8"/>
      <c r="Q319" s="20"/>
      <c r="R319" s="8"/>
      <c r="S319" s="8"/>
      <c r="T319" s="20"/>
      <c r="U319" s="8"/>
      <c r="V319" s="8"/>
    </row>
    <row r="320" spans="1:22" ht="14" x14ac:dyDescent="0.3">
      <c r="A320" s="33">
        <f t="shared" si="4"/>
        <v>314</v>
      </c>
      <c r="B320" s="20"/>
      <c r="C320" s="69"/>
      <c r="D320" s="8"/>
      <c r="E320" s="8"/>
      <c r="F320" s="20"/>
      <c r="G320" s="8">
        <v>535</v>
      </c>
      <c r="H320" s="8">
        <v>247</v>
      </c>
      <c r="I320" s="8">
        <v>202</v>
      </c>
      <c r="J320" s="20"/>
      <c r="K320" s="8"/>
      <c r="L320" s="8"/>
      <c r="M320" s="8"/>
      <c r="N320" s="20"/>
      <c r="O320" s="8"/>
      <c r="P320" s="8"/>
      <c r="Q320" s="20"/>
      <c r="R320" s="8"/>
      <c r="S320" s="8"/>
      <c r="T320" s="20"/>
      <c r="U320" s="8"/>
      <c r="V320" s="8"/>
    </row>
    <row r="321" spans="1:22" ht="14" x14ac:dyDescent="0.3">
      <c r="A321" s="33">
        <f t="shared" si="4"/>
        <v>315</v>
      </c>
      <c r="B321" s="20"/>
      <c r="C321" s="69"/>
      <c r="D321" s="8"/>
      <c r="E321" s="8"/>
      <c r="F321" s="20"/>
      <c r="G321" s="8">
        <v>571</v>
      </c>
      <c r="H321" s="8">
        <v>182</v>
      </c>
      <c r="I321" s="8">
        <v>200</v>
      </c>
      <c r="J321" s="20"/>
      <c r="K321" s="8"/>
      <c r="L321" s="8"/>
      <c r="M321" s="8"/>
      <c r="N321" s="20"/>
      <c r="O321" s="8"/>
      <c r="P321" s="8"/>
      <c r="Q321" s="20"/>
      <c r="R321" s="8"/>
      <c r="S321" s="8"/>
      <c r="T321" s="20"/>
      <c r="U321" s="8"/>
      <c r="V321" s="8"/>
    </row>
    <row r="322" spans="1:22" ht="14" x14ac:dyDescent="0.3">
      <c r="A322" s="33">
        <f t="shared" si="4"/>
        <v>316</v>
      </c>
      <c r="B322" s="20"/>
      <c r="C322" s="69"/>
      <c r="D322" s="8"/>
      <c r="E322" s="8"/>
      <c r="F322" s="20"/>
      <c r="G322" s="8">
        <v>509</v>
      </c>
      <c r="H322" s="8">
        <v>171</v>
      </c>
      <c r="I322" s="8">
        <v>156</v>
      </c>
      <c r="J322" s="20"/>
      <c r="K322" s="8"/>
      <c r="L322" s="8"/>
      <c r="M322" s="8"/>
      <c r="N322" s="20"/>
      <c r="O322" s="8"/>
      <c r="P322" s="8"/>
      <c r="Q322" s="20"/>
      <c r="R322" s="8"/>
      <c r="S322" s="8"/>
      <c r="T322" s="20"/>
      <c r="U322" s="8"/>
      <c r="V322" s="8"/>
    </row>
    <row r="323" spans="1:22" ht="14" x14ac:dyDescent="0.3">
      <c r="A323" s="33">
        <f t="shared" si="4"/>
        <v>317</v>
      </c>
      <c r="B323" s="20"/>
      <c r="C323" s="69"/>
      <c r="D323" s="8"/>
      <c r="E323" s="8"/>
      <c r="F323" s="20"/>
      <c r="G323" s="8">
        <v>509</v>
      </c>
      <c r="H323" s="8">
        <v>211</v>
      </c>
      <c r="I323" s="8">
        <v>196</v>
      </c>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v>509</v>
      </c>
      <c r="H324" s="8">
        <v>352</v>
      </c>
      <c r="I324" s="8">
        <v>159</v>
      </c>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v>519</v>
      </c>
      <c r="H325" s="8">
        <v>181</v>
      </c>
      <c r="I325" s="8">
        <v>195</v>
      </c>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v>519</v>
      </c>
      <c r="H326" s="8">
        <v>339</v>
      </c>
      <c r="I326" s="8">
        <v>194</v>
      </c>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v>519</v>
      </c>
      <c r="H327" s="8">
        <v>201</v>
      </c>
      <c r="I327" s="8">
        <v>194</v>
      </c>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v>522</v>
      </c>
      <c r="H328" s="8">
        <v>164</v>
      </c>
      <c r="I328" s="8">
        <v>184</v>
      </c>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v>659</v>
      </c>
      <c r="H329" s="8">
        <v>170</v>
      </c>
      <c r="I329" s="8">
        <v>128</v>
      </c>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v>482</v>
      </c>
      <c r="H330" s="8">
        <v>170</v>
      </c>
      <c r="I330" s="8">
        <v>181</v>
      </c>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v>614</v>
      </c>
      <c r="H331" s="8">
        <v>170</v>
      </c>
      <c r="I331" s="8">
        <v>181</v>
      </c>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v>629</v>
      </c>
      <c r="H332" s="8">
        <v>170</v>
      </c>
      <c r="I332" s="8">
        <v>180</v>
      </c>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v>534</v>
      </c>
      <c r="H333" s="8">
        <v>170</v>
      </c>
      <c r="I333" s="8">
        <v>194</v>
      </c>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v>454</v>
      </c>
      <c r="H334" s="8">
        <v>170</v>
      </c>
      <c r="I334" s="8">
        <v>178</v>
      </c>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v>515</v>
      </c>
      <c r="H335" s="8">
        <v>285</v>
      </c>
      <c r="I335" s="8">
        <v>178</v>
      </c>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v>515</v>
      </c>
      <c r="H336" s="8">
        <v>161</v>
      </c>
      <c r="I336" s="8">
        <v>176</v>
      </c>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v>453</v>
      </c>
      <c r="H337" s="8">
        <v>259</v>
      </c>
      <c r="I337" s="8">
        <v>195</v>
      </c>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v>454</v>
      </c>
      <c r="H338" s="8">
        <v>241</v>
      </c>
      <c r="I338" s="8">
        <v>195</v>
      </c>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v>433</v>
      </c>
      <c r="H339" s="8">
        <v>341</v>
      </c>
      <c r="I339" s="8">
        <v>178</v>
      </c>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v>433</v>
      </c>
      <c r="H340" s="8">
        <v>352</v>
      </c>
      <c r="I340" s="8">
        <v>178</v>
      </c>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v>433</v>
      </c>
      <c r="H341" s="8">
        <v>273</v>
      </c>
      <c r="I341" s="8">
        <v>178</v>
      </c>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v>433</v>
      </c>
      <c r="H342" s="8">
        <v>318</v>
      </c>
      <c r="I342" s="8">
        <v>178</v>
      </c>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v>433</v>
      </c>
      <c r="H343" s="8">
        <v>149</v>
      </c>
      <c r="I343" s="8">
        <v>178</v>
      </c>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v>433</v>
      </c>
      <c r="H344" s="8">
        <v>191</v>
      </c>
      <c r="I344" s="8">
        <v>178</v>
      </c>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v>433</v>
      </c>
      <c r="H345" s="8">
        <v>243</v>
      </c>
      <c r="I345" s="8">
        <v>178</v>
      </c>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v>433</v>
      </c>
      <c r="H346" s="8">
        <v>239</v>
      </c>
      <c r="I346" s="8">
        <v>178</v>
      </c>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v>433</v>
      </c>
      <c r="H347" s="8">
        <v>348</v>
      </c>
      <c r="I347" s="8">
        <v>178</v>
      </c>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v>433</v>
      </c>
      <c r="H348" s="8">
        <v>237</v>
      </c>
      <c r="I348" s="8">
        <v>171</v>
      </c>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v>433</v>
      </c>
      <c r="H349" s="8">
        <v>130</v>
      </c>
      <c r="I349" s="8">
        <v>171</v>
      </c>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v>555</v>
      </c>
      <c r="H350" s="8">
        <v>132</v>
      </c>
      <c r="I350" s="8">
        <v>171</v>
      </c>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v>553</v>
      </c>
      <c r="H351" s="8">
        <v>133</v>
      </c>
      <c r="I351" s="8">
        <v>171</v>
      </c>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v>513</v>
      </c>
      <c r="H352" s="8">
        <v>133</v>
      </c>
      <c r="I352" s="8">
        <v>171</v>
      </c>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v>544</v>
      </c>
      <c r="H353" s="8">
        <v>113</v>
      </c>
      <c r="I353" s="8">
        <v>168</v>
      </c>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v>441</v>
      </c>
      <c r="H354" s="8">
        <v>153</v>
      </c>
      <c r="I354" s="8">
        <v>177</v>
      </c>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v>438</v>
      </c>
      <c r="H355" s="8">
        <v>248</v>
      </c>
      <c r="I355" s="8">
        <v>163</v>
      </c>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v>438</v>
      </c>
      <c r="H356" s="8">
        <v>247</v>
      </c>
      <c r="I356" s="8">
        <v>162</v>
      </c>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v>540</v>
      </c>
      <c r="H357" s="8">
        <v>156</v>
      </c>
      <c r="I357" s="8">
        <v>161</v>
      </c>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v>540</v>
      </c>
      <c r="H358" s="8">
        <v>123</v>
      </c>
      <c r="I358" s="8">
        <v>161</v>
      </c>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v>497</v>
      </c>
      <c r="H359" s="8">
        <v>325</v>
      </c>
      <c r="I359" s="8">
        <v>160</v>
      </c>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v>486</v>
      </c>
      <c r="H360" s="8">
        <v>115</v>
      </c>
      <c r="I360" s="8">
        <v>158</v>
      </c>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v>525</v>
      </c>
      <c r="H361" s="8">
        <v>347</v>
      </c>
      <c r="I361" s="8">
        <v>160</v>
      </c>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v>440</v>
      </c>
      <c r="H362" s="8">
        <v>193</v>
      </c>
      <c r="I362" s="8">
        <v>160</v>
      </c>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v>399</v>
      </c>
      <c r="H363" s="8">
        <v>193</v>
      </c>
      <c r="I363" s="8">
        <v>159</v>
      </c>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v>628</v>
      </c>
      <c r="H364" s="8">
        <v>191</v>
      </c>
      <c r="I364" s="8">
        <v>159</v>
      </c>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v>628</v>
      </c>
      <c r="H365" s="8">
        <v>108</v>
      </c>
      <c r="I365" s="8">
        <v>156</v>
      </c>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v>628</v>
      </c>
      <c r="H366" s="8">
        <v>327</v>
      </c>
      <c r="I366" s="8">
        <v>156</v>
      </c>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v>628</v>
      </c>
      <c r="H367" s="8">
        <v>103</v>
      </c>
      <c r="I367" s="8">
        <v>155</v>
      </c>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v>628</v>
      </c>
      <c r="H368" s="8">
        <v>272</v>
      </c>
      <c r="I368" s="8">
        <v>153</v>
      </c>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v>561</v>
      </c>
      <c r="H369" s="8">
        <v>104</v>
      </c>
      <c r="I369" s="8">
        <v>150</v>
      </c>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v>501</v>
      </c>
      <c r="H370" s="8">
        <v>266</v>
      </c>
      <c r="I370" s="8">
        <v>150</v>
      </c>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v>464</v>
      </c>
      <c r="H371" s="8">
        <v>137</v>
      </c>
      <c r="I371" s="8">
        <v>147</v>
      </c>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v>471</v>
      </c>
      <c r="H372" s="8">
        <v>129</v>
      </c>
      <c r="I372" s="8">
        <v>146</v>
      </c>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v>463</v>
      </c>
      <c r="H373" s="8">
        <v>169</v>
      </c>
      <c r="I373" s="8">
        <v>141</v>
      </c>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v>561</v>
      </c>
      <c r="H374" s="8">
        <v>170</v>
      </c>
      <c r="I374" s="8">
        <v>140</v>
      </c>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v>462</v>
      </c>
      <c r="H375" s="8">
        <v>89</v>
      </c>
      <c r="I375" s="8">
        <v>139</v>
      </c>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v>462</v>
      </c>
      <c r="H376" s="8">
        <v>250</v>
      </c>
      <c r="I376" s="8">
        <v>138</v>
      </c>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v>462</v>
      </c>
      <c r="H377" s="8">
        <v>168</v>
      </c>
      <c r="I377" s="8">
        <v>135</v>
      </c>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v>587</v>
      </c>
      <c r="H378" s="8">
        <v>168</v>
      </c>
      <c r="I378" s="8">
        <v>136</v>
      </c>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v>582</v>
      </c>
      <c r="H379" s="8">
        <v>168</v>
      </c>
      <c r="I379" s="8">
        <v>134</v>
      </c>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v>582</v>
      </c>
      <c r="H380" s="8">
        <v>124</v>
      </c>
      <c r="I380" s="8">
        <v>134</v>
      </c>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v>582</v>
      </c>
      <c r="H381" s="8">
        <v>69</v>
      </c>
      <c r="I381" s="8">
        <v>108</v>
      </c>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v>582</v>
      </c>
      <c r="H382" s="8">
        <v>257</v>
      </c>
      <c r="I382" s="8">
        <v>133</v>
      </c>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v>501</v>
      </c>
      <c r="H383" s="8">
        <v>225</v>
      </c>
      <c r="I383" s="8">
        <v>134</v>
      </c>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v>395</v>
      </c>
      <c r="H384" s="8">
        <v>233</v>
      </c>
      <c r="I384" s="8">
        <v>131</v>
      </c>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v>567</v>
      </c>
      <c r="H385" s="8">
        <v>233</v>
      </c>
      <c r="I385" s="8">
        <v>124</v>
      </c>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v>510</v>
      </c>
      <c r="H386" s="8">
        <v>213</v>
      </c>
      <c r="I386" s="8">
        <v>129</v>
      </c>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v>510</v>
      </c>
      <c r="H387" s="8">
        <v>169</v>
      </c>
      <c r="I387" s="8">
        <v>127</v>
      </c>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v>510</v>
      </c>
      <c r="H388" s="8">
        <v>296</v>
      </c>
      <c r="I388" s="8">
        <v>123</v>
      </c>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v>621</v>
      </c>
      <c r="H389" s="8">
        <v>237</v>
      </c>
      <c r="I389" s="8">
        <v>125</v>
      </c>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v>621</v>
      </c>
      <c r="H390" s="8">
        <v>228</v>
      </c>
      <c r="I390" s="8">
        <v>108</v>
      </c>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v>621</v>
      </c>
      <c r="H391" s="8">
        <v>296</v>
      </c>
      <c r="I391" s="8">
        <v>122</v>
      </c>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v>621</v>
      </c>
      <c r="H392" s="8">
        <v>225</v>
      </c>
      <c r="I392" s="8">
        <v>122</v>
      </c>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v>516</v>
      </c>
      <c r="H393" s="8">
        <v>292</v>
      </c>
      <c r="I393" s="8">
        <v>122</v>
      </c>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v>393</v>
      </c>
      <c r="H394" s="8">
        <v>159</v>
      </c>
      <c r="I394" s="8">
        <v>122</v>
      </c>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v>468</v>
      </c>
      <c r="H395" s="8">
        <v>138</v>
      </c>
      <c r="I395" s="8">
        <v>122</v>
      </c>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v>582</v>
      </c>
      <c r="H396" s="8">
        <v>257</v>
      </c>
      <c r="I396" s="8">
        <v>119</v>
      </c>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v>520</v>
      </c>
      <c r="H397" s="8">
        <v>257</v>
      </c>
      <c r="I397" s="8">
        <v>111</v>
      </c>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v>446</v>
      </c>
      <c r="H398" s="8">
        <v>205</v>
      </c>
      <c r="I398" s="8">
        <v>111</v>
      </c>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v>554</v>
      </c>
      <c r="H399" s="8">
        <v>235</v>
      </c>
      <c r="I399" s="8">
        <v>108</v>
      </c>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v>413</v>
      </c>
      <c r="H400" s="8">
        <v>282</v>
      </c>
      <c r="I400" s="8">
        <v>112</v>
      </c>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v>445</v>
      </c>
      <c r="H401" s="8">
        <v>242</v>
      </c>
      <c r="I401" s="8">
        <v>69</v>
      </c>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v>593</v>
      </c>
      <c r="H402" s="8">
        <v>175</v>
      </c>
      <c r="I402" s="8">
        <v>95</v>
      </c>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v>402</v>
      </c>
      <c r="H403" s="8">
        <v>190</v>
      </c>
      <c r="I403" s="8">
        <v>93</v>
      </c>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v>609</v>
      </c>
      <c r="H404" s="8">
        <v>248</v>
      </c>
      <c r="I404" s="8">
        <v>93</v>
      </c>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v>468</v>
      </c>
      <c r="H405" s="8">
        <v>280</v>
      </c>
      <c r="I405" s="8">
        <v>93</v>
      </c>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v>563</v>
      </c>
      <c r="H406" s="8">
        <v>149</v>
      </c>
      <c r="I406" s="8">
        <v>91</v>
      </c>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v>353</v>
      </c>
      <c r="H407" s="8">
        <v>249</v>
      </c>
      <c r="I407" s="8">
        <v>92</v>
      </c>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v>400</v>
      </c>
      <c r="H408" s="8">
        <v>278</v>
      </c>
      <c r="I408" s="8">
        <v>91</v>
      </c>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v>569</v>
      </c>
      <c r="H409" s="8">
        <v>271</v>
      </c>
      <c r="I409" s="8">
        <v>91</v>
      </c>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v>446</v>
      </c>
      <c r="H410" s="8">
        <v>260</v>
      </c>
      <c r="I410" s="8">
        <v>91</v>
      </c>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v>538</v>
      </c>
      <c r="H411" s="8">
        <v>187</v>
      </c>
      <c r="I411" s="8">
        <v>92</v>
      </c>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v>603</v>
      </c>
      <c r="H412" s="8">
        <v>191</v>
      </c>
      <c r="I412" s="8">
        <v>64</v>
      </c>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v>463</v>
      </c>
      <c r="H413" s="8">
        <v>46</v>
      </c>
      <c r="I413" s="8">
        <v>90</v>
      </c>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v>340</v>
      </c>
      <c r="H414" s="8">
        <v>246</v>
      </c>
      <c r="I414" s="8">
        <v>89</v>
      </c>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v>430</v>
      </c>
      <c r="H415" s="8">
        <v>257</v>
      </c>
      <c r="I415" s="8">
        <v>89</v>
      </c>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v>507</v>
      </c>
      <c r="H416" s="8">
        <v>206</v>
      </c>
      <c r="I416" s="8">
        <v>87</v>
      </c>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v>407</v>
      </c>
      <c r="H417" s="8">
        <v>193</v>
      </c>
      <c r="I417" s="8">
        <v>87</v>
      </c>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v>512</v>
      </c>
      <c r="H418" s="8">
        <v>192</v>
      </c>
      <c r="I418" s="8">
        <v>87</v>
      </c>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v>528</v>
      </c>
      <c r="H419" s="8">
        <v>234</v>
      </c>
      <c r="I419" s="8">
        <v>87</v>
      </c>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v>352</v>
      </c>
      <c r="H420" s="8">
        <v>170</v>
      </c>
      <c r="I420" s="8">
        <v>85</v>
      </c>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v>352</v>
      </c>
      <c r="H421" s="8">
        <v>266</v>
      </c>
      <c r="I421" s="8">
        <v>85</v>
      </c>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v>352</v>
      </c>
      <c r="H422" s="8">
        <v>249</v>
      </c>
      <c r="I422" s="8">
        <v>83</v>
      </c>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v>522</v>
      </c>
      <c r="H423" s="8">
        <v>191</v>
      </c>
      <c r="I423" s="8">
        <v>83</v>
      </c>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v>426</v>
      </c>
      <c r="H424" s="8">
        <v>182</v>
      </c>
      <c r="I424" s="8">
        <v>82</v>
      </c>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v>372</v>
      </c>
      <c r="H425" s="8">
        <v>184</v>
      </c>
      <c r="I425" s="8">
        <v>82</v>
      </c>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v>371</v>
      </c>
      <c r="H426" s="8">
        <v>211</v>
      </c>
      <c r="I426" s="8">
        <v>82</v>
      </c>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v>376</v>
      </c>
      <c r="H427" s="8">
        <v>211</v>
      </c>
      <c r="I427" s="8">
        <v>80</v>
      </c>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v>360</v>
      </c>
      <c r="H428" s="8">
        <v>211</v>
      </c>
      <c r="I428" s="8">
        <v>80</v>
      </c>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v>501</v>
      </c>
      <c r="H429" s="8">
        <v>155</v>
      </c>
      <c r="I429" s="8">
        <v>80</v>
      </c>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v>345</v>
      </c>
      <c r="H430" s="8">
        <v>254</v>
      </c>
      <c r="I430" s="8">
        <v>282</v>
      </c>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v>512</v>
      </c>
      <c r="H431" s="8">
        <v>219</v>
      </c>
      <c r="I431" s="8">
        <v>77</v>
      </c>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v>421</v>
      </c>
      <c r="H432" s="8">
        <v>158</v>
      </c>
      <c r="I432" s="8">
        <v>76</v>
      </c>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v>517</v>
      </c>
      <c r="H433" s="8">
        <v>158</v>
      </c>
      <c r="I433" s="8">
        <v>75</v>
      </c>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v>479</v>
      </c>
      <c r="H434" s="8">
        <v>158</v>
      </c>
      <c r="I434" s="8">
        <v>74</v>
      </c>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v>355</v>
      </c>
      <c r="H435" s="8">
        <v>207</v>
      </c>
      <c r="I435" s="8">
        <v>72</v>
      </c>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v>360</v>
      </c>
      <c r="H436" s="8">
        <v>140</v>
      </c>
      <c r="I436" s="8">
        <v>67</v>
      </c>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v>402</v>
      </c>
      <c r="H437" s="8">
        <v>124</v>
      </c>
      <c r="I437" s="8">
        <v>75</v>
      </c>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v>341</v>
      </c>
      <c r="H438" s="8">
        <v>235</v>
      </c>
      <c r="I438" s="8">
        <v>67</v>
      </c>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v>402</v>
      </c>
      <c r="H439" s="8">
        <v>195</v>
      </c>
      <c r="I439" s="8">
        <v>46</v>
      </c>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v>472</v>
      </c>
      <c r="H440" s="8">
        <v>179</v>
      </c>
      <c r="I440" s="8">
        <v>65</v>
      </c>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v>468</v>
      </c>
      <c r="H441" s="8">
        <v>179</v>
      </c>
      <c r="I441" s="8">
        <v>63</v>
      </c>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v>341</v>
      </c>
      <c r="H442" s="8">
        <v>190</v>
      </c>
      <c r="I442" s="8">
        <v>62</v>
      </c>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v>546</v>
      </c>
      <c r="H443" s="8">
        <v>239</v>
      </c>
      <c r="I443" s="8">
        <v>54</v>
      </c>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v>322</v>
      </c>
      <c r="H444" s="8">
        <v>179</v>
      </c>
      <c r="I444" s="8">
        <v>59</v>
      </c>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v>402</v>
      </c>
      <c r="H445" s="8">
        <v>208</v>
      </c>
      <c r="I445" s="8">
        <v>54</v>
      </c>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v>532</v>
      </c>
      <c r="H446" s="8">
        <v>175</v>
      </c>
      <c r="I446" s="8">
        <v>39</v>
      </c>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v>425</v>
      </c>
      <c r="H447" s="8">
        <v>177</v>
      </c>
      <c r="I447" s="8">
        <v>156</v>
      </c>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v>495</v>
      </c>
      <c r="H448" s="8">
        <v>92</v>
      </c>
      <c r="I448" s="8">
        <v>48</v>
      </c>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v>448</v>
      </c>
      <c r="H449" s="8">
        <v>207</v>
      </c>
      <c r="I449" s="8">
        <v>53</v>
      </c>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v>483</v>
      </c>
      <c r="H450" s="8">
        <v>207</v>
      </c>
      <c r="I450" s="8">
        <v>50</v>
      </c>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v>417</v>
      </c>
      <c r="H451" s="8">
        <v>237</v>
      </c>
      <c r="I451" s="8">
        <v>50</v>
      </c>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v>437</v>
      </c>
      <c r="H452" s="8">
        <v>94</v>
      </c>
      <c r="I452" s="8">
        <v>49</v>
      </c>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v>390</v>
      </c>
      <c r="H453" s="8">
        <v>207</v>
      </c>
      <c r="I453" s="8">
        <v>49</v>
      </c>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v>397</v>
      </c>
      <c r="H454" s="8">
        <v>233</v>
      </c>
      <c r="I454" s="8">
        <v>44</v>
      </c>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v>388</v>
      </c>
      <c r="H455" s="8">
        <v>181</v>
      </c>
      <c r="I455" s="8">
        <v>56</v>
      </c>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v>421</v>
      </c>
      <c r="H456" s="8">
        <v>170</v>
      </c>
      <c r="I456" s="8">
        <v>59</v>
      </c>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v>421</v>
      </c>
      <c r="H457" s="8">
        <v>174</v>
      </c>
      <c r="I457" s="8">
        <v>44</v>
      </c>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v>421</v>
      </c>
      <c r="H458" s="8">
        <v>112</v>
      </c>
      <c r="I458" s="8">
        <v>44</v>
      </c>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v>386</v>
      </c>
      <c r="H459" s="8">
        <v>161</v>
      </c>
      <c r="I459" s="8">
        <v>43</v>
      </c>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v>312</v>
      </c>
      <c r="H460" s="8">
        <v>197</v>
      </c>
      <c r="I460" s="8">
        <v>42</v>
      </c>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v>331</v>
      </c>
      <c r="H461" s="8">
        <v>198</v>
      </c>
      <c r="I461" s="8">
        <v>41</v>
      </c>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v>515</v>
      </c>
      <c r="H462" s="8">
        <v>127</v>
      </c>
      <c r="I462" s="8">
        <v>40</v>
      </c>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v>426</v>
      </c>
      <c r="H463" s="8">
        <v>94</v>
      </c>
      <c r="I463" s="8">
        <v>39</v>
      </c>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v>330</v>
      </c>
      <c r="H464" s="8">
        <v>102</v>
      </c>
      <c r="I464" s="8">
        <v>38</v>
      </c>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v>329</v>
      </c>
      <c r="H465" s="8">
        <v>213</v>
      </c>
      <c r="I465" s="8">
        <v>37</v>
      </c>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v>328</v>
      </c>
      <c r="H466" s="8">
        <v>102</v>
      </c>
      <c r="I466" s="8">
        <v>39</v>
      </c>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v>427</v>
      </c>
      <c r="H467" s="8">
        <v>96</v>
      </c>
      <c r="I467" s="8">
        <v>39</v>
      </c>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v>315</v>
      </c>
      <c r="H468" s="8">
        <v>211</v>
      </c>
      <c r="I468" s="8">
        <v>34</v>
      </c>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v>418</v>
      </c>
      <c r="H469" s="8">
        <v>172</v>
      </c>
      <c r="I469" s="8">
        <v>34</v>
      </c>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v>324</v>
      </c>
      <c r="H470" s="8">
        <v>202</v>
      </c>
      <c r="I470" s="8">
        <v>29</v>
      </c>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v>471</v>
      </c>
      <c r="H471" s="8">
        <v>210</v>
      </c>
      <c r="I471" s="8">
        <v>33</v>
      </c>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v>385</v>
      </c>
      <c r="H472" s="8">
        <v>140</v>
      </c>
      <c r="I472" s="8">
        <v>33</v>
      </c>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v>323</v>
      </c>
      <c r="H473" s="8">
        <v>199</v>
      </c>
      <c r="I473" s="8">
        <v>32</v>
      </c>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v>373</v>
      </c>
      <c r="H474" s="8">
        <v>49</v>
      </c>
      <c r="I474" s="8">
        <v>30</v>
      </c>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v>515</v>
      </c>
      <c r="H475" s="8">
        <v>164</v>
      </c>
      <c r="I475" s="8">
        <v>30</v>
      </c>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v>299</v>
      </c>
      <c r="H476" s="8">
        <v>143</v>
      </c>
      <c r="I476" s="8">
        <v>28</v>
      </c>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v>299</v>
      </c>
      <c r="H477" s="8">
        <v>106</v>
      </c>
      <c r="I477" s="8">
        <v>27</v>
      </c>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v>354</v>
      </c>
      <c r="H478" s="8">
        <v>204</v>
      </c>
      <c r="I478" s="8">
        <v>24</v>
      </c>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v>354</v>
      </c>
      <c r="H479" s="8">
        <v>68</v>
      </c>
      <c r="I479" s="8">
        <v>26</v>
      </c>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v>352</v>
      </c>
      <c r="H480" s="8">
        <v>29</v>
      </c>
      <c r="I480" s="8">
        <v>25</v>
      </c>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v>352</v>
      </c>
      <c r="H481" s="8">
        <v>133</v>
      </c>
      <c r="I481" s="8">
        <v>25</v>
      </c>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v>352</v>
      </c>
      <c r="H482" s="8">
        <v>29</v>
      </c>
      <c r="I482" s="8">
        <v>24</v>
      </c>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v>320</v>
      </c>
      <c r="H483" s="8">
        <v>29</v>
      </c>
      <c r="I483" s="8">
        <v>24</v>
      </c>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v>293</v>
      </c>
      <c r="H484" s="8">
        <v>30</v>
      </c>
      <c r="I484" s="8">
        <v>22</v>
      </c>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v>455</v>
      </c>
      <c r="H485" s="8">
        <v>29</v>
      </c>
      <c r="I485" s="8">
        <v>30</v>
      </c>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v>297</v>
      </c>
      <c r="H486" s="8">
        <v>29</v>
      </c>
      <c r="I486" s="8">
        <v>21</v>
      </c>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v>378</v>
      </c>
      <c r="H487" s="8">
        <v>29</v>
      </c>
      <c r="I487" s="8">
        <v>5</v>
      </c>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v>350</v>
      </c>
      <c r="H488" s="8">
        <v>136</v>
      </c>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v>313</v>
      </c>
      <c r="H489" s="8">
        <v>40</v>
      </c>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v>295</v>
      </c>
      <c r="H490" s="8">
        <v>132</v>
      </c>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v>415</v>
      </c>
      <c r="H491" s="8">
        <v>40</v>
      </c>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v>500</v>
      </c>
      <c r="H492" s="8">
        <v>132</v>
      </c>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v>375</v>
      </c>
      <c r="H493" s="8">
        <v>28</v>
      </c>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v>278</v>
      </c>
      <c r="H494" s="8">
        <v>28</v>
      </c>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v>278</v>
      </c>
      <c r="H495" s="8">
        <v>29</v>
      </c>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v>278</v>
      </c>
      <c r="H496" s="8">
        <v>28</v>
      </c>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v>278</v>
      </c>
      <c r="H497" s="8">
        <v>27</v>
      </c>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v>278</v>
      </c>
      <c r="H498" s="8">
        <v>27</v>
      </c>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v>278</v>
      </c>
      <c r="H499" s="8">
        <v>27</v>
      </c>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v>278</v>
      </c>
      <c r="H500" s="8">
        <v>27</v>
      </c>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v>278</v>
      </c>
      <c r="H501" s="8">
        <v>27</v>
      </c>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v>278</v>
      </c>
      <c r="H502" s="8">
        <v>27</v>
      </c>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v>278</v>
      </c>
      <c r="H503" s="8">
        <v>38</v>
      </c>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v>278</v>
      </c>
      <c r="H504" s="8">
        <v>176</v>
      </c>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v>278</v>
      </c>
      <c r="H505" s="8">
        <v>38</v>
      </c>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v>278</v>
      </c>
      <c r="H506" s="8">
        <v>151</v>
      </c>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v>300</v>
      </c>
      <c r="H507" s="8">
        <v>38</v>
      </c>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v>300</v>
      </c>
      <c r="H508" s="8">
        <v>103</v>
      </c>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v>445</v>
      </c>
      <c r="H509" s="8">
        <v>135</v>
      </c>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v>283</v>
      </c>
      <c r="H510" s="8">
        <v>94</v>
      </c>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v>444</v>
      </c>
      <c r="H511" s="8">
        <v>91</v>
      </c>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v>444</v>
      </c>
      <c r="H512" s="8">
        <v>96</v>
      </c>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v>448</v>
      </c>
      <c r="H513" s="8">
        <v>187</v>
      </c>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v>341</v>
      </c>
      <c r="H514" s="8">
        <v>96</v>
      </c>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v>434</v>
      </c>
      <c r="H515" s="8">
        <v>132</v>
      </c>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v>434</v>
      </c>
      <c r="H516" s="8">
        <v>116</v>
      </c>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v>434</v>
      </c>
      <c r="H517" s="8">
        <v>111</v>
      </c>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v>336</v>
      </c>
      <c r="H518" s="8">
        <v>35</v>
      </c>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v>417</v>
      </c>
      <c r="H519" s="8">
        <v>35</v>
      </c>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v>427</v>
      </c>
      <c r="H520" s="8">
        <v>37</v>
      </c>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v>409</v>
      </c>
      <c r="H521" s="8">
        <v>35</v>
      </c>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v>499</v>
      </c>
      <c r="H522" s="8">
        <v>35</v>
      </c>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v>409</v>
      </c>
      <c r="H523" s="8">
        <v>35</v>
      </c>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v>499</v>
      </c>
      <c r="H524" s="8">
        <v>35</v>
      </c>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v>499</v>
      </c>
      <c r="H525" s="8">
        <v>35</v>
      </c>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v>290</v>
      </c>
      <c r="H526" s="8">
        <v>35</v>
      </c>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v>497</v>
      </c>
      <c r="H527" s="8">
        <v>35</v>
      </c>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v>398</v>
      </c>
      <c r="H528" s="8">
        <v>41</v>
      </c>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v>490</v>
      </c>
      <c r="H529" s="8">
        <v>35</v>
      </c>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v>361</v>
      </c>
      <c r="H530" s="8">
        <v>41</v>
      </c>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v>328</v>
      </c>
      <c r="H531" s="8">
        <v>29</v>
      </c>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v>453</v>
      </c>
      <c r="H532" s="8">
        <v>128</v>
      </c>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v>478</v>
      </c>
      <c r="H533" s="8">
        <v>75</v>
      </c>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v>490</v>
      </c>
      <c r="H534" s="8">
        <v>124</v>
      </c>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v>493</v>
      </c>
      <c r="H535" s="8">
        <v>186</v>
      </c>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v>493</v>
      </c>
      <c r="H536" s="8">
        <v>141</v>
      </c>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v>419</v>
      </c>
      <c r="H537" s="8">
        <v>156</v>
      </c>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v>479</v>
      </c>
      <c r="H538" s="8">
        <v>62</v>
      </c>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v>451</v>
      </c>
      <c r="H539" s="8">
        <v>163</v>
      </c>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v>331</v>
      </c>
      <c r="H540" s="8">
        <v>127</v>
      </c>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v>329</v>
      </c>
      <c r="H541" s="8">
        <v>26</v>
      </c>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v>448</v>
      </c>
      <c r="H542" s="8">
        <v>54</v>
      </c>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v>428</v>
      </c>
      <c r="H543" s="8">
        <v>114</v>
      </c>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v>402</v>
      </c>
      <c r="H544" s="8">
        <v>132</v>
      </c>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v>373</v>
      </c>
      <c r="H545" s="8">
        <v>115</v>
      </c>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v>467</v>
      </c>
      <c r="H546" s="8">
        <v>154</v>
      </c>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v>382</v>
      </c>
      <c r="H547" s="8">
        <v>86</v>
      </c>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v>275</v>
      </c>
      <c r="H548" s="8">
        <v>126</v>
      </c>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v>326</v>
      </c>
      <c r="H549" s="8">
        <v>151</v>
      </c>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v>265</v>
      </c>
      <c r="H550" s="8">
        <v>115</v>
      </c>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v>324</v>
      </c>
      <c r="H551" s="8">
        <v>18</v>
      </c>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v>380</v>
      </c>
      <c r="H552" s="8">
        <v>141</v>
      </c>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v>423</v>
      </c>
      <c r="H553" s="8">
        <v>26</v>
      </c>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v>423</v>
      </c>
      <c r="H554" s="8">
        <v>78</v>
      </c>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v>423</v>
      </c>
      <c r="H555" s="8">
        <v>32</v>
      </c>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v>271</v>
      </c>
      <c r="H556" s="8">
        <v>28</v>
      </c>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v>371</v>
      </c>
      <c r="H557" s="8">
        <v>160</v>
      </c>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v>371</v>
      </c>
      <c r="H558" s="8">
        <v>124</v>
      </c>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v>271</v>
      </c>
      <c r="H559" s="8">
        <v>126</v>
      </c>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v>271</v>
      </c>
      <c r="H560" s="8">
        <v>44</v>
      </c>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v>271</v>
      </c>
      <c r="H561" s="8">
        <v>138</v>
      </c>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v>410</v>
      </c>
      <c r="H562" s="8">
        <v>145</v>
      </c>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v>463</v>
      </c>
      <c r="H563" s="8">
        <v>91</v>
      </c>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v>267</v>
      </c>
      <c r="H564" s="8">
        <v>96</v>
      </c>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v>253</v>
      </c>
      <c r="H565" s="8">
        <v>140</v>
      </c>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v>316</v>
      </c>
      <c r="H566" s="8">
        <v>125</v>
      </c>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v>333</v>
      </c>
      <c r="H567" s="8">
        <v>93</v>
      </c>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v>450</v>
      </c>
      <c r="H568" s="8">
        <v>103</v>
      </c>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v>260</v>
      </c>
      <c r="H569" s="8">
        <v>37</v>
      </c>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v>260</v>
      </c>
      <c r="H570" s="8">
        <v>23</v>
      </c>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v>260</v>
      </c>
      <c r="H571" s="8">
        <v>101</v>
      </c>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v>260</v>
      </c>
      <c r="H572" s="8">
        <v>85</v>
      </c>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v>260</v>
      </c>
      <c r="H573" s="8">
        <v>27</v>
      </c>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v>260</v>
      </c>
      <c r="H574" s="8">
        <v>107</v>
      </c>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v>260</v>
      </c>
      <c r="H575" s="8">
        <v>92</v>
      </c>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v>290</v>
      </c>
      <c r="H576" s="8">
        <v>97</v>
      </c>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v>422</v>
      </c>
      <c r="H577" s="8">
        <v>110</v>
      </c>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v>312</v>
      </c>
      <c r="H578" s="8">
        <v>69</v>
      </c>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v>371</v>
      </c>
      <c r="H579" s="8">
        <v>76</v>
      </c>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v>457</v>
      </c>
      <c r="H580" s="8">
        <v>47</v>
      </c>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v>400</v>
      </c>
      <c r="H581" s="8">
        <v>70</v>
      </c>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v>456</v>
      </c>
      <c r="H582" s="8">
        <v>82</v>
      </c>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v>319</v>
      </c>
      <c r="H583" s="8">
        <v>75</v>
      </c>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v>467</v>
      </c>
      <c r="H584" s="8">
        <v>38</v>
      </c>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v>381</v>
      </c>
      <c r="H585" s="8">
        <v>38</v>
      </c>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v>302</v>
      </c>
      <c r="H586" s="8">
        <v>65</v>
      </c>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v>447</v>
      </c>
      <c r="H587" s="8">
        <v>30</v>
      </c>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v>447</v>
      </c>
      <c r="H588" s="8">
        <v>27</v>
      </c>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v>447</v>
      </c>
      <c r="H589" s="8">
        <v>21</v>
      </c>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v>447</v>
      </c>
      <c r="H590" s="8">
        <v>21</v>
      </c>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v>447</v>
      </c>
      <c r="H591" s="8">
        <v>21</v>
      </c>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v>447</v>
      </c>
      <c r="H592" s="8">
        <v>25</v>
      </c>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v>447</v>
      </c>
      <c r="H593" s="8">
        <v>24</v>
      </c>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v>447</v>
      </c>
      <c r="H594" s="8">
        <v>94</v>
      </c>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v>448</v>
      </c>
      <c r="H595" s="8">
        <v>51</v>
      </c>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v>448</v>
      </c>
      <c r="H596" s="8">
        <v>34</v>
      </c>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v>448</v>
      </c>
      <c r="H597" s="8">
        <v>34</v>
      </c>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v>448</v>
      </c>
      <c r="H598" s="8">
        <v>24</v>
      </c>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v>448</v>
      </c>
      <c r="H599" s="8">
        <v>24</v>
      </c>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v>448</v>
      </c>
      <c r="H600" s="8">
        <v>28</v>
      </c>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v>448</v>
      </c>
      <c r="H601" s="8">
        <v>23</v>
      </c>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v>459</v>
      </c>
      <c r="H602" s="8">
        <v>50</v>
      </c>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v>360</v>
      </c>
      <c r="H603" s="8">
        <v>68</v>
      </c>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v>334</v>
      </c>
      <c r="H604" s="8">
        <v>76</v>
      </c>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v>459</v>
      </c>
      <c r="H605" s="8">
        <v>95</v>
      </c>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v>371</v>
      </c>
      <c r="H606" s="8">
        <v>94</v>
      </c>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v>390</v>
      </c>
      <c r="H607" s="8">
        <v>39</v>
      </c>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v>440</v>
      </c>
      <c r="H608" s="8">
        <v>41</v>
      </c>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v>251</v>
      </c>
      <c r="H609" s="8">
        <v>21</v>
      </c>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v>296</v>
      </c>
      <c r="H610" s="8">
        <v>21</v>
      </c>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v>321</v>
      </c>
      <c r="H611" s="8">
        <v>21</v>
      </c>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v>337</v>
      </c>
      <c r="H612" s="8">
        <v>21</v>
      </c>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v>230</v>
      </c>
      <c r="H613" s="8">
        <v>35</v>
      </c>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v>198</v>
      </c>
      <c r="H614" s="8">
        <v>24</v>
      </c>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v>345</v>
      </c>
      <c r="H615" s="8">
        <v>27</v>
      </c>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v>345</v>
      </c>
      <c r="H616" s="8">
        <v>27</v>
      </c>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v>345</v>
      </c>
      <c r="H617" s="8">
        <v>27</v>
      </c>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v>345</v>
      </c>
      <c r="H618" s="8">
        <v>26</v>
      </c>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v>345</v>
      </c>
      <c r="H619" s="8">
        <v>36</v>
      </c>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v>345</v>
      </c>
      <c r="H620" s="8">
        <v>40</v>
      </c>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v>345</v>
      </c>
      <c r="H621" s="8">
        <v>36</v>
      </c>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v>345</v>
      </c>
      <c r="H622" s="8">
        <v>27</v>
      </c>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v>345</v>
      </c>
      <c r="H623" s="8">
        <v>31</v>
      </c>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v>345</v>
      </c>
      <c r="H624" s="8">
        <v>42</v>
      </c>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v>345</v>
      </c>
      <c r="H625" s="8">
        <v>31</v>
      </c>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v>345</v>
      </c>
      <c r="H626" s="8">
        <v>34</v>
      </c>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v>345</v>
      </c>
      <c r="H627" s="8">
        <v>50</v>
      </c>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v>345</v>
      </c>
      <c r="H628" s="8">
        <v>23</v>
      </c>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v>345</v>
      </c>
      <c r="H629" s="8">
        <v>79</v>
      </c>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v>345</v>
      </c>
      <c r="H630" s="8">
        <v>76</v>
      </c>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v>288</v>
      </c>
      <c r="H631" s="8">
        <v>55</v>
      </c>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v>196</v>
      </c>
      <c r="H632" s="8">
        <v>82</v>
      </c>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v>230</v>
      </c>
      <c r="H633" s="8">
        <v>50</v>
      </c>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v>337</v>
      </c>
      <c r="H634" s="8">
        <v>74</v>
      </c>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v>290</v>
      </c>
      <c r="H635" s="8">
        <v>55</v>
      </c>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v>289</v>
      </c>
      <c r="H636" s="8">
        <v>62</v>
      </c>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v>187</v>
      </c>
      <c r="H637" s="8">
        <v>35</v>
      </c>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v>288</v>
      </c>
      <c r="H638" s="8">
        <v>45</v>
      </c>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v>383</v>
      </c>
      <c r="H639" s="8">
        <v>33</v>
      </c>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v>389</v>
      </c>
      <c r="H640" s="8">
        <v>50</v>
      </c>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v>348</v>
      </c>
      <c r="H641" s="8">
        <v>56</v>
      </c>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v>353</v>
      </c>
      <c r="H642" s="8">
        <v>53</v>
      </c>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v>353</v>
      </c>
      <c r="H643" s="8">
        <v>46</v>
      </c>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v>353</v>
      </c>
      <c r="H644" s="8">
        <v>69</v>
      </c>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v>353</v>
      </c>
      <c r="H645" s="8">
        <v>30</v>
      </c>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v>355</v>
      </c>
      <c r="H646" s="8">
        <v>63</v>
      </c>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v>195</v>
      </c>
      <c r="H647" s="8">
        <v>35</v>
      </c>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v>439</v>
      </c>
      <c r="H648" s="8">
        <v>68</v>
      </c>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v>191</v>
      </c>
      <c r="H649" s="8">
        <v>28</v>
      </c>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v>303</v>
      </c>
      <c r="H650" s="8">
        <v>34</v>
      </c>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v>372</v>
      </c>
      <c r="H651" s="8">
        <v>52</v>
      </c>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v>188</v>
      </c>
      <c r="H652" s="8">
        <v>42</v>
      </c>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v>420</v>
      </c>
      <c r="H653" s="8">
        <v>51</v>
      </c>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v>420</v>
      </c>
      <c r="H654" s="8">
        <v>63</v>
      </c>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v>420</v>
      </c>
      <c r="H655" s="8">
        <v>29</v>
      </c>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v>378</v>
      </c>
      <c r="H656" s="8">
        <v>52</v>
      </c>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v>378</v>
      </c>
      <c r="H657" s="8">
        <v>40</v>
      </c>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v>378</v>
      </c>
      <c r="H658" s="8">
        <v>28</v>
      </c>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v>378</v>
      </c>
      <c r="H659" s="8">
        <v>21</v>
      </c>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v>378</v>
      </c>
      <c r="H660" s="8">
        <v>35</v>
      </c>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v>378</v>
      </c>
      <c r="H661" s="8">
        <v>34</v>
      </c>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v>378</v>
      </c>
      <c r="H662" s="8">
        <v>36</v>
      </c>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v>378</v>
      </c>
      <c r="H663" s="8">
        <v>32</v>
      </c>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v>404</v>
      </c>
      <c r="H664" s="8">
        <v>37</v>
      </c>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v>407</v>
      </c>
      <c r="H665" s="8">
        <v>23</v>
      </c>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v>338</v>
      </c>
      <c r="H666" s="8">
        <v>42</v>
      </c>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v>418</v>
      </c>
      <c r="H667" s="8">
        <v>21</v>
      </c>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v>270</v>
      </c>
      <c r="H668" s="8">
        <v>25</v>
      </c>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v>254</v>
      </c>
      <c r="H669" s="8">
        <v>42</v>
      </c>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v>254</v>
      </c>
      <c r="H670" s="8">
        <v>23</v>
      </c>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v>254</v>
      </c>
      <c r="H671" s="8">
        <v>23</v>
      </c>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v>254</v>
      </c>
      <c r="H672" s="8">
        <v>22</v>
      </c>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v>254</v>
      </c>
      <c r="H673" s="8">
        <v>22</v>
      </c>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v>254</v>
      </c>
      <c r="H674" s="8">
        <v>22</v>
      </c>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v>254</v>
      </c>
      <c r="H675" s="8">
        <v>22</v>
      </c>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v>254</v>
      </c>
      <c r="H676" s="8">
        <v>21</v>
      </c>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v>254</v>
      </c>
      <c r="H677" s="8">
        <v>21</v>
      </c>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v>254</v>
      </c>
      <c r="H678" s="8">
        <v>21</v>
      </c>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v>254</v>
      </c>
      <c r="H679" s="8">
        <v>21</v>
      </c>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v>254</v>
      </c>
      <c r="H680" s="8">
        <v>21</v>
      </c>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v>254</v>
      </c>
      <c r="H681" s="8">
        <v>21</v>
      </c>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v>254</v>
      </c>
      <c r="H682" s="8">
        <v>21</v>
      </c>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v>254</v>
      </c>
      <c r="H683" s="8">
        <v>21</v>
      </c>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v>254</v>
      </c>
      <c r="H684" s="8">
        <v>21</v>
      </c>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v>180</v>
      </c>
      <c r="H685" s="8">
        <v>21</v>
      </c>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v>180</v>
      </c>
      <c r="H686" s="8">
        <v>21</v>
      </c>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v>318</v>
      </c>
      <c r="H687" s="8">
        <v>21</v>
      </c>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v>312</v>
      </c>
      <c r="H688" s="8">
        <v>21</v>
      </c>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v>257</v>
      </c>
      <c r="H689" s="8">
        <v>21</v>
      </c>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v>261</v>
      </c>
      <c r="H690" s="8">
        <v>21</v>
      </c>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v>215</v>
      </c>
      <c r="H691" s="8">
        <v>32</v>
      </c>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v>206</v>
      </c>
      <c r="H692" s="8">
        <v>21</v>
      </c>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v>255</v>
      </c>
      <c r="H693" s="8">
        <v>21</v>
      </c>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v>281</v>
      </c>
      <c r="H694" s="8">
        <v>21</v>
      </c>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v>276</v>
      </c>
      <c r="H695" s="8">
        <v>22</v>
      </c>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v>244</v>
      </c>
      <c r="H696" s="8">
        <v>22</v>
      </c>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v>204</v>
      </c>
      <c r="H697" s="8">
        <v>22</v>
      </c>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v>278</v>
      </c>
      <c r="H698" s="8">
        <v>22</v>
      </c>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v>254</v>
      </c>
      <c r="H699" s="8">
        <v>22</v>
      </c>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v>254</v>
      </c>
      <c r="H700" s="8">
        <v>22</v>
      </c>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v>261</v>
      </c>
      <c r="H701" s="8">
        <v>22</v>
      </c>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v>320</v>
      </c>
      <c r="H702" s="8">
        <v>22</v>
      </c>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v>247</v>
      </c>
      <c r="H703" s="8">
        <v>22</v>
      </c>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v>182</v>
      </c>
      <c r="H704" s="8">
        <v>23</v>
      </c>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v>171</v>
      </c>
      <c r="H705" s="8">
        <v>22</v>
      </c>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v>211</v>
      </c>
      <c r="H706" s="8">
        <v>23</v>
      </c>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v>352</v>
      </c>
      <c r="H707" s="8">
        <v>22</v>
      </c>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v>181</v>
      </c>
      <c r="H708" s="8">
        <v>22</v>
      </c>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v>339</v>
      </c>
      <c r="H709" s="8">
        <v>22</v>
      </c>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v>201</v>
      </c>
      <c r="H710" s="8">
        <v>22</v>
      </c>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v>164</v>
      </c>
      <c r="H711" s="8">
        <v>22</v>
      </c>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v>170</v>
      </c>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v>170</v>
      </c>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v>170</v>
      </c>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v>170</v>
      </c>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v>170</v>
      </c>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v>170</v>
      </c>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v>285</v>
      </c>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v>293</v>
      </c>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v>304</v>
      </c>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v>161</v>
      </c>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v>259</v>
      </c>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v>241</v>
      </c>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v>249</v>
      </c>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v>341</v>
      </c>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v>352</v>
      </c>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v>167</v>
      </c>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v>273</v>
      </c>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v>283</v>
      </c>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v>368</v>
      </c>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v>318</v>
      </c>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v>318</v>
      </c>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v>149</v>
      </c>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v>191</v>
      </c>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v>243</v>
      </c>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v>296</v>
      </c>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v>247</v>
      </c>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v>239</v>
      </c>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v>348</v>
      </c>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v>144</v>
      </c>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v>237</v>
      </c>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v>144</v>
      </c>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v>130</v>
      </c>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v>132</v>
      </c>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v>232</v>
      </c>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v>133</v>
      </c>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v>133</v>
      </c>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v>132</v>
      </c>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v>334</v>
      </c>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v>113</v>
      </c>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v>153</v>
      </c>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v>248</v>
      </c>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v>247</v>
      </c>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v>138</v>
      </c>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v>274</v>
      </c>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v>342</v>
      </c>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v>156</v>
      </c>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v>123</v>
      </c>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v>114</v>
      </c>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v>270</v>
      </c>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v>255</v>
      </c>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v>289</v>
      </c>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v>262</v>
      </c>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v>325</v>
      </c>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v>232</v>
      </c>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v>115</v>
      </c>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v>347</v>
      </c>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v>193</v>
      </c>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v>193</v>
      </c>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v>191</v>
      </c>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v>108</v>
      </c>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v>327</v>
      </c>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v>103</v>
      </c>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v>272</v>
      </c>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v>104</v>
      </c>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v>266</v>
      </c>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v>137</v>
      </c>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v>129</v>
      </c>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v>169</v>
      </c>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v>170</v>
      </c>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v>89</v>
      </c>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v>250</v>
      </c>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v>168</v>
      </c>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v>168</v>
      </c>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v>168</v>
      </c>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v>278</v>
      </c>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v>70</v>
      </c>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v>110</v>
      </c>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v>104</v>
      </c>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v>110</v>
      </c>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v>110</v>
      </c>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v>314</v>
      </c>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v>171</v>
      </c>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v>110</v>
      </c>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v>124</v>
      </c>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v>85</v>
      </c>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v>241</v>
      </c>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v>69</v>
      </c>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v>257</v>
      </c>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v>154</v>
      </c>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v>225</v>
      </c>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v>233</v>
      </c>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v>233</v>
      </c>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v>213</v>
      </c>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v>169</v>
      </c>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v>296</v>
      </c>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v>77</v>
      </c>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v>237</v>
      </c>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v>228</v>
      </c>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v>296</v>
      </c>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v>225</v>
      </c>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v>292</v>
      </c>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v>159</v>
      </c>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v>149</v>
      </c>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v>138</v>
      </c>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v>257</v>
      </c>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v>72</v>
      </c>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v>257</v>
      </c>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v>71</v>
      </c>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v>75</v>
      </c>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v>65</v>
      </c>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v>205</v>
      </c>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v>235</v>
      </c>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v>282</v>
      </c>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v>242</v>
      </c>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v>175</v>
      </c>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v>190</v>
      </c>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v>142</v>
      </c>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v>142</v>
      </c>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v>142</v>
      </c>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v>142</v>
      </c>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v>142</v>
      </c>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v>142</v>
      </c>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v>248</v>
      </c>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v>173</v>
      </c>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v>142</v>
      </c>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v>173</v>
      </c>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v>280</v>
      </c>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v>149</v>
      </c>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v>55</v>
      </c>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v>58</v>
      </c>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v>58</v>
      </c>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v>249</v>
      </c>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v>35</v>
      </c>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v>278</v>
      </c>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v>271</v>
      </c>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v>250</v>
      </c>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v>40</v>
      </c>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v>122</v>
      </c>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v>253</v>
      </c>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v>260</v>
      </c>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v>122</v>
      </c>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v>187</v>
      </c>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v>191</v>
      </c>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v>220</v>
      </c>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v>220</v>
      </c>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v>46</v>
      </c>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v>246</v>
      </c>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v>257</v>
      </c>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v>51</v>
      </c>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v>182</v>
      </c>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v>206</v>
      </c>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v>25</v>
      </c>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v>193</v>
      </c>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v>192</v>
      </c>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v>254</v>
      </c>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v>261</v>
      </c>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v>39</v>
      </c>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v>234</v>
      </c>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v>170</v>
      </c>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v>110</v>
      </c>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v>266</v>
      </c>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v>249</v>
      </c>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v>191</v>
      </c>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v>65</v>
      </c>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v>182</v>
      </c>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v>273</v>
      </c>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v>184</v>
      </c>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v>59</v>
      </c>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v>211</v>
      </c>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v>211</v>
      </c>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v>211</v>
      </c>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v>155</v>
      </c>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v>254</v>
      </c>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v>219</v>
      </c>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v>158</v>
      </c>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v>158</v>
      </c>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v>158</v>
      </c>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v>207</v>
      </c>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v>140</v>
      </c>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v>30</v>
      </c>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v>124</v>
      </c>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v>235</v>
      </c>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v>242</v>
      </c>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v>137</v>
      </c>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v>74</v>
      </c>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v>64</v>
      </c>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v>64</v>
      </c>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v>195</v>
      </c>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v>179</v>
      </c>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v>179</v>
      </c>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v>119</v>
      </c>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v>190</v>
      </c>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v>239</v>
      </c>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v>179</v>
      </c>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v>94</v>
      </c>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v>208</v>
      </c>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v>175</v>
      </c>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v>177</v>
      </c>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v>183</v>
      </c>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v>92</v>
      </c>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v>172</v>
      </c>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v>183</v>
      </c>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v>207</v>
      </c>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v>207</v>
      </c>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v>237</v>
      </c>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v>168</v>
      </c>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v>98</v>
      </c>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v>94</v>
      </c>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v>207</v>
      </c>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v>189</v>
      </c>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v>168</v>
      </c>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v>31</v>
      </c>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v>233</v>
      </c>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v>181</v>
      </c>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v>33</v>
      </c>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v>180</v>
      </c>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v>30</v>
      </c>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v>170</v>
      </c>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v>114</v>
      </c>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v>174</v>
      </c>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v>29</v>
      </c>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v>31</v>
      </c>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v>112</v>
      </c>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v>161</v>
      </c>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v>227</v>
      </c>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v>197</v>
      </c>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v>198</v>
      </c>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v>36</v>
      </c>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v>26</v>
      </c>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v>29</v>
      </c>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v>127</v>
      </c>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v>94</v>
      </c>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v>102</v>
      </c>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v>213</v>
      </c>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v>100</v>
      </c>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v>100</v>
      </c>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v>99</v>
      </c>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v>100</v>
      </c>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v>99</v>
      </c>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v>116</v>
      </c>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v>137</v>
      </c>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v>114</v>
      </c>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v>114</v>
      </c>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v>99</v>
      </c>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v>100</v>
      </c>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v>99</v>
      </c>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v>100</v>
      </c>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v>100</v>
      </c>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v>99</v>
      </c>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v>126</v>
      </c>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v>141</v>
      </c>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v>99</v>
      </c>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v>99</v>
      </c>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v>61</v>
      </c>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v>100</v>
      </c>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v>102</v>
      </c>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v>56</v>
      </c>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v>56</v>
      </c>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v>61</v>
      </c>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v>26</v>
      </c>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v>26</v>
      </c>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v>24</v>
      </c>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v>24</v>
      </c>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v>24</v>
      </c>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v>96</v>
      </c>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v>51</v>
      </c>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v>51</v>
      </c>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v>211</v>
      </c>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v>95</v>
      </c>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v>95</v>
      </c>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v>95</v>
      </c>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v>109</v>
      </c>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v>172</v>
      </c>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v>202</v>
      </c>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v>27</v>
      </c>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v>45</v>
      </c>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v>45</v>
      </c>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v>18</v>
      </c>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v>52</v>
      </c>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v>146</v>
      </c>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v>210</v>
      </c>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v>140</v>
      </c>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v>199</v>
      </c>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v>49</v>
      </c>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v>138</v>
      </c>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v>60</v>
      </c>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v>184</v>
      </c>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v>164</v>
      </c>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v>143</v>
      </c>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v>106</v>
      </c>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v>204</v>
      </c>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v>68</v>
      </c>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v>120</v>
      </c>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v>94</v>
      </c>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v>29</v>
      </c>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v>133</v>
      </c>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v>140</v>
      </c>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v>29</v>
      </c>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v>29</v>
      </c>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v>30</v>
      </c>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v>29</v>
      </c>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v>29</v>
      </c>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v>29</v>
      </c>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v>136</v>
      </c>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v>140</v>
      </c>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v>40</v>
      </c>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v>132</v>
      </c>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v>40</v>
      </c>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v>132</v>
      </c>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v>28</v>
      </c>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v>28</v>
      </c>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v>29</v>
      </c>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v>28</v>
      </c>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v>27</v>
      </c>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v>27</v>
      </c>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v>27</v>
      </c>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v>27</v>
      </c>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v>27</v>
      </c>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v>27</v>
      </c>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v>38</v>
      </c>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v>176</v>
      </c>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v>38</v>
      </c>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v>151</v>
      </c>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v>38</v>
      </c>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v>103</v>
      </c>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v>135</v>
      </c>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v>94</v>
      </c>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v>91</v>
      </c>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v>96</v>
      </c>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v>187</v>
      </c>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v>21</v>
      </c>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v>80</v>
      </c>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v>96</v>
      </c>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v>132</v>
      </c>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v>116</v>
      </c>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v>111</v>
      </c>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v>35</v>
      </c>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v>23</v>
      </c>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v>23</v>
      </c>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v>35</v>
      </c>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v>86</v>
      </c>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v>37</v>
      </c>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v>35</v>
      </c>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v>35</v>
      </c>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v>35</v>
      </c>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v>35</v>
      </c>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v>35</v>
      </c>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v>35</v>
      </c>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v>35</v>
      </c>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v>24</v>
      </c>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v>41</v>
      </c>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v>35</v>
      </c>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v>41</v>
      </c>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v>23</v>
      </c>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v>26</v>
      </c>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v>70</v>
      </c>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v>29</v>
      </c>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v>128</v>
      </c>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v>50</v>
      </c>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v>156</v>
      </c>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v>33</v>
      </c>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v>75</v>
      </c>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v>51</v>
      </c>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v>124</v>
      </c>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v>25</v>
      </c>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v>186</v>
      </c>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v>61</v>
      </c>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v>141</v>
      </c>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v>62</v>
      </c>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v>156</v>
      </c>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v>62</v>
      </c>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v>102</v>
      </c>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v>167</v>
      </c>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v>44</v>
      </c>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v>163</v>
      </c>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v>21</v>
      </c>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v>23</v>
      </c>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v>29</v>
      </c>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v>40</v>
      </c>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v>40</v>
      </c>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v>39</v>
      </c>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v>90</v>
      </c>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v>29</v>
      </c>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v>172</v>
      </c>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v>26</v>
      </c>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v>133</v>
      </c>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v>23</v>
      </c>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v>36</v>
      </c>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v>82</v>
      </c>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v>27</v>
      </c>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v>31</v>
      </c>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v>47</v>
      </c>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v>127</v>
      </c>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v>127</v>
      </c>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v>26</v>
      </c>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v>54</v>
      </c>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v>114</v>
      </c>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v>132</v>
      </c>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v>115</v>
      </c>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v>154</v>
      </c>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v>71</v>
      </c>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v>86</v>
      </c>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v>126</v>
      </c>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v>151</v>
      </c>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v>115</v>
      </c>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v>18</v>
      </c>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v>141</v>
      </c>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v>26</v>
      </c>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v>26</v>
      </c>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v>78</v>
      </c>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v>32</v>
      </c>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v>63</v>
      </c>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v>51</v>
      </c>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v>28</v>
      </c>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v>160</v>
      </c>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v>124</v>
      </c>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v>67</v>
      </c>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v>79</v>
      </c>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v>126</v>
      </c>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v>44</v>
      </c>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v>138</v>
      </c>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v>31</v>
      </c>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v>145</v>
      </c>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v>91</v>
      </c>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v>39</v>
      </c>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v>58</v>
      </c>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v>41</v>
      </c>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v>96</v>
      </c>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v>42</v>
      </c>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v>140</v>
      </c>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v>78</v>
      </c>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v>125</v>
      </c>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v>93</v>
      </c>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v>34</v>
      </c>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v>44</v>
      </c>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v>103</v>
      </c>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v>37</v>
      </c>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v>103</v>
      </c>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v>41</v>
      </c>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v>37</v>
      </c>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v>23</v>
      </c>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v>101</v>
      </c>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v>85</v>
      </c>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v>27</v>
      </c>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v>78</v>
      </c>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v>107</v>
      </c>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v>92</v>
      </c>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v>97</v>
      </c>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v>59</v>
      </c>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v>110</v>
      </c>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v>59</v>
      </c>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v>69</v>
      </c>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v>59</v>
      </c>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v>32</v>
      </c>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v>76</v>
      </c>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v>47</v>
      </c>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v>32</v>
      </c>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v>47</v>
      </c>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v>47</v>
      </c>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v>70</v>
      </c>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v>82</v>
      </c>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v>75</v>
      </c>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v>38</v>
      </c>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v>38</v>
      </c>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v>65</v>
      </c>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v>31</v>
      </c>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v>30</v>
      </c>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v>27</v>
      </c>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v>21</v>
      </c>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v>21</v>
      </c>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v>21</v>
      </c>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v>25</v>
      </c>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v>24</v>
      </c>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v>42</v>
      </c>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v>94</v>
      </c>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v>51</v>
      </c>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v>34</v>
      </c>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v>34</v>
      </c>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v>24</v>
      </c>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v>24</v>
      </c>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v>28</v>
      </c>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v>23</v>
      </c>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v>50</v>
      </c>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v>68</v>
      </c>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v>76</v>
      </c>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v>95</v>
      </c>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v>94</v>
      </c>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v>39</v>
      </c>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v>41</v>
      </c>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v>21</v>
      </c>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v>21</v>
      </c>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v>21</v>
      </c>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v>21</v>
      </c>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v>35</v>
      </c>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v>24</v>
      </c>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v>27</v>
      </c>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v>27</v>
      </c>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v>27</v>
      </c>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v>70</v>
      </c>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v>41</v>
      </c>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v>26</v>
      </c>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v>36</v>
      </c>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v>40</v>
      </c>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v>36</v>
      </c>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v>27</v>
      </c>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v>31</v>
      </c>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v>42</v>
      </c>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v>31</v>
      </c>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v>34</v>
      </c>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v>50</v>
      </c>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v>23</v>
      </c>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v>40</v>
      </c>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v>79</v>
      </c>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v>76</v>
      </c>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v>39</v>
      </c>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v>35</v>
      </c>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v>28</v>
      </c>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v>55</v>
      </c>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v>82</v>
      </c>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v>50</v>
      </c>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v>78</v>
      </c>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v>74</v>
      </c>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v>55</v>
      </c>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v>62</v>
      </c>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v>54</v>
      </c>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v>28</v>
      </c>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v>31</v>
      </c>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v>35</v>
      </c>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v>28</v>
      </c>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v>45</v>
      </c>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v>33</v>
      </c>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v>22</v>
      </c>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v>50</v>
      </c>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v>25</v>
      </c>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v>56</v>
      </c>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v>53</v>
      </c>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v>46</v>
      </c>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v>21</v>
      </c>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v>69</v>
      </c>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v>30</v>
      </c>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v>63</v>
      </c>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v>35</v>
      </c>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v>68</v>
      </c>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v>39</v>
      </c>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v>28</v>
      </c>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v>41</v>
      </c>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v>27</v>
      </c>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v>34</v>
      </c>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v>38</v>
      </c>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v>52</v>
      </c>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v>42</v>
      </c>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v>51</v>
      </c>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v>26</v>
      </c>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v>63</v>
      </c>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v>29</v>
      </c>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v>52</v>
      </c>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v>52</v>
      </c>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v>46</v>
      </c>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v>39</v>
      </c>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v>40</v>
      </c>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v>27</v>
      </c>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v>47</v>
      </c>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v>28</v>
      </c>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v>21</v>
      </c>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v>35</v>
      </c>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v>34</v>
      </c>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v>36</v>
      </c>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v>32</v>
      </c>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v>37</v>
      </c>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v>23</v>
      </c>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v>8</v>
      </c>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v>42</v>
      </c>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v>21</v>
      </c>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v>24</v>
      </c>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v>25</v>
      </c>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v>42</v>
      </c>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v>23</v>
      </c>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v>23</v>
      </c>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v>22</v>
      </c>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v>22</v>
      </c>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v>22</v>
      </c>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v>22</v>
      </c>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v>22</v>
      </c>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v>22</v>
      </c>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v>21</v>
      </c>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v>21</v>
      </c>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v>21</v>
      </c>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v>21</v>
      </c>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v>21</v>
      </c>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v>21</v>
      </c>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v>21</v>
      </c>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v>21</v>
      </c>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v>21</v>
      </c>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v>21</v>
      </c>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v>21</v>
      </c>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v>21</v>
      </c>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v>21</v>
      </c>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v>21</v>
      </c>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v>21</v>
      </c>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v>21</v>
      </c>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v>21</v>
      </c>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v>21</v>
      </c>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v>32</v>
      </c>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v>21</v>
      </c>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v>21</v>
      </c>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v>21</v>
      </c>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v>21</v>
      </c>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v>21</v>
      </c>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v>21</v>
      </c>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v>22</v>
      </c>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v>22</v>
      </c>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v>22</v>
      </c>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v>22</v>
      </c>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v>22</v>
      </c>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v>22</v>
      </c>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v>22</v>
      </c>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v>22</v>
      </c>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v>22</v>
      </c>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v>22</v>
      </c>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v>23</v>
      </c>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v>22</v>
      </c>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v>23</v>
      </c>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v>22</v>
      </c>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v>22</v>
      </c>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v>22</v>
      </c>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v>22</v>
      </c>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v>22</v>
      </c>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2565"/>
  <sheetViews>
    <sheetView workbookViewId="0">
      <pane ySplit="2" topLeftCell="A3" activePane="bottomLeft" state="frozen"/>
      <selection pane="bottomLeft" activeCell="M1" sqref="M1:M104857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90625" style="99" bestFit="1" customWidth="1"/>
    <col min="9" max="9" width="10.54296875" style="99" customWidth="1"/>
    <col min="10" max="10" width="10.54296875" style="41" customWidth="1"/>
    <col min="11" max="11" width="9.1796875" style="41"/>
    <col min="12" max="12" width="8.7265625" style="41" customWidth="1"/>
    <col min="13" max="13" width="8.7265625" style="99" customWidth="1"/>
    <col min="14"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97" t="s">
        <v>37</v>
      </c>
      <c r="I1" s="97" t="s">
        <v>27</v>
      </c>
      <c r="J1" s="53" t="s">
        <v>38</v>
      </c>
      <c r="K1" s="53" t="s">
        <v>68</v>
      </c>
      <c r="L1" s="53" t="s">
        <v>46</v>
      </c>
      <c r="M1" s="97"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98"/>
      <c r="I2" s="100" t="s">
        <v>67</v>
      </c>
      <c r="J2" s="60" t="s">
        <v>39</v>
      </c>
      <c r="K2" s="60"/>
      <c r="L2" s="61" t="s">
        <v>58</v>
      </c>
      <c r="M2" s="98"/>
      <c r="N2" s="61"/>
      <c r="O2" s="60" t="s">
        <v>42</v>
      </c>
      <c r="P2" s="60"/>
      <c r="Q2" s="60"/>
      <c r="R2" s="62"/>
      <c r="AB2" s="64"/>
    </row>
    <row r="3" spans="1:28" ht="25" x14ac:dyDescent="0.25">
      <c r="A3" s="48" t="s">
        <v>90</v>
      </c>
      <c r="B3" s="40" t="s">
        <v>91</v>
      </c>
      <c r="C3" s="40" t="s">
        <v>88</v>
      </c>
      <c r="D3" s="40"/>
      <c r="E3" s="41" t="s">
        <v>92</v>
      </c>
      <c r="H3" s="99">
        <v>41016</v>
      </c>
      <c r="I3" s="99">
        <v>41016</v>
      </c>
      <c r="J3" s="41" t="s">
        <v>93</v>
      </c>
      <c r="L3" s="41">
        <v>1633</v>
      </c>
      <c r="M3" s="99">
        <v>43391</v>
      </c>
      <c r="N3" s="41">
        <v>1633</v>
      </c>
      <c r="O3" s="41" t="s">
        <v>94</v>
      </c>
      <c r="P3" s="41" t="s">
        <v>92</v>
      </c>
      <c r="R3" s="46" t="s">
        <v>95</v>
      </c>
      <c r="S3" s="41"/>
      <c r="T3" s="41"/>
      <c r="U3" s="41"/>
      <c r="V3" s="41"/>
      <c r="W3" s="41"/>
      <c r="X3" s="41"/>
      <c r="Y3" s="41"/>
      <c r="Z3" s="41"/>
      <c r="AA3" s="41"/>
    </row>
    <row r="4" spans="1:28" x14ac:dyDescent="0.25">
      <c r="A4" s="48" t="s">
        <v>96</v>
      </c>
      <c r="B4" s="40" t="s">
        <v>91</v>
      </c>
      <c r="C4" s="40" t="s">
        <v>88</v>
      </c>
      <c r="E4" s="41" t="s">
        <v>92</v>
      </c>
      <c r="H4" s="99">
        <v>41016</v>
      </c>
      <c r="I4" s="99">
        <v>41016</v>
      </c>
      <c r="J4" s="41" t="s">
        <v>93</v>
      </c>
      <c r="L4" s="41">
        <v>1651</v>
      </c>
      <c r="M4" s="99">
        <v>43418</v>
      </c>
      <c r="N4" s="41">
        <v>1651</v>
      </c>
      <c r="O4" s="41" t="s">
        <v>97</v>
      </c>
      <c r="P4" s="41" t="s">
        <v>98</v>
      </c>
      <c r="R4" s="46" t="s">
        <v>92</v>
      </c>
      <c r="S4" s="41"/>
      <c r="T4" s="41"/>
      <c r="U4" s="41"/>
      <c r="V4" s="41"/>
      <c r="W4" s="41"/>
      <c r="X4" s="41"/>
      <c r="Y4" s="41"/>
      <c r="Z4" s="41"/>
      <c r="AA4" s="41"/>
    </row>
    <row r="5" spans="1:28" x14ac:dyDescent="0.25">
      <c r="A5" s="48" t="s">
        <v>99</v>
      </c>
      <c r="B5" s="39" t="s">
        <v>91</v>
      </c>
      <c r="C5" s="39" t="s">
        <v>88</v>
      </c>
      <c r="E5" s="41" t="s">
        <v>92</v>
      </c>
      <c r="H5" s="99">
        <v>41187</v>
      </c>
      <c r="I5" s="99">
        <v>41187</v>
      </c>
      <c r="J5" s="41" t="s">
        <v>93</v>
      </c>
      <c r="L5" s="41">
        <v>1515</v>
      </c>
      <c r="M5" s="99">
        <v>43395</v>
      </c>
      <c r="N5" s="41">
        <v>1515</v>
      </c>
      <c r="O5" s="41" t="s">
        <v>97</v>
      </c>
      <c r="P5" s="41" t="s">
        <v>98</v>
      </c>
      <c r="R5" s="46" t="s">
        <v>92</v>
      </c>
      <c r="S5" s="41"/>
      <c r="T5" s="41"/>
      <c r="U5" s="41"/>
      <c r="V5" s="41"/>
      <c r="W5" s="41"/>
      <c r="X5" s="41"/>
      <c r="Y5" s="41"/>
      <c r="Z5" s="41"/>
      <c r="AA5" s="41"/>
    </row>
    <row r="6" spans="1:28" ht="50" x14ac:dyDescent="0.25">
      <c r="A6" s="48" t="s">
        <v>100</v>
      </c>
      <c r="B6" s="39" t="s">
        <v>91</v>
      </c>
      <c r="C6" s="39" t="s">
        <v>88</v>
      </c>
      <c r="E6" s="41" t="s">
        <v>92</v>
      </c>
      <c r="H6" s="99">
        <v>41219</v>
      </c>
      <c r="I6" s="99">
        <v>41219</v>
      </c>
      <c r="J6" s="41" t="s">
        <v>93</v>
      </c>
      <c r="L6" s="41">
        <v>1576</v>
      </c>
      <c r="M6" s="99">
        <v>43517</v>
      </c>
      <c r="N6" s="41">
        <v>1576</v>
      </c>
      <c r="O6" s="41" t="s">
        <v>94</v>
      </c>
      <c r="P6" s="41" t="s">
        <v>92</v>
      </c>
      <c r="R6" s="46" t="s">
        <v>101</v>
      </c>
    </row>
    <row r="7" spans="1:28" ht="87.5" x14ac:dyDescent="0.25">
      <c r="A7" s="48" t="s">
        <v>102</v>
      </c>
      <c r="B7" s="39" t="s">
        <v>103</v>
      </c>
      <c r="C7" s="39" t="s">
        <v>88</v>
      </c>
      <c r="E7" s="41" t="s">
        <v>104</v>
      </c>
      <c r="F7" s="41" t="s">
        <v>105</v>
      </c>
      <c r="H7" s="99">
        <v>41296</v>
      </c>
      <c r="I7" s="99">
        <v>41403</v>
      </c>
      <c r="J7" s="41" t="s">
        <v>93</v>
      </c>
      <c r="L7" s="41">
        <v>1467</v>
      </c>
      <c r="M7" s="99">
        <v>43542</v>
      </c>
      <c r="N7" s="41">
        <v>1467</v>
      </c>
      <c r="O7" s="41" t="s">
        <v>94</v>
      </c>
      <c r="P7" s="41" t="s">
        <v>92</v>
      </c>
      <c r="R7" s="46" t="s">
        <v>106</v>
      </c>
    </row>
    <row r="8" spans="1:28" x14ac:dyDescent="0.25">
      <c r="A8" s="48" t="s">
        <v>107</v>
      </c>
      <c r="B8" s="39" t="s">
        <v>91</v>
      </c>
      <c r="C8" s="39" t="s">
        <v>88</v>
      </c>
      <c r="E8" s="41" t="s">
        <v>92</v>
      </c>
      <c r="H8" s="99">
        <v>41296</v>
      </c>
      <c r="I8" s="99">
        <v>41296</v>
      </c>
      <c r="J8" s="41" t="s">
        <v>93</v>
      </c>
      <c r="L8" s="41">
        <v>1444</v>
      </c>
      <c r="M8" s="99">
        <v>43395</v>
      </c>
      <c r="N8" s="41">
        <v>1444</v>
      </c>
      <c r="O8" s="41" t="s">
        <v>97</v>
      </c>
      <c r="P8" s="41" t="s">
        <v>108</v>
      </c>
      <c r="R8" s="46" t="s">
        <v>92</v>
      </c>
    </row>
    <row r="9" spans="1:28" x14ac:dyDescent="0.25">
      <c r="A9" s="48" t="s">
        <v>109</v>
      </c>
      <c r="B9" s="39" t="s">
        <v>103</v>
      </c>
      <c r="C9" s="39" t="s">
        <v>88</v>
      </c>
      <c r="E9" s="41" t="s">
        <v>92</v>
      </c>
      <c r="H9" s="99">
        <v>41351</v>
      </c>
      <c r="I9" s="99">
        <v>41351</v>
      </c>
      <c r="J9" s="41" t="s">
        <v>93</v>
      </c>
      <c r="L9" s="41">
        <v>1401</v>
      </c>
      <c r="M9" s="99">
        <v>43388</v>
      </c>
      <c r="N9" s="41">
        <v>1401</v>
      </c>
      <c r="O9" s="41" t="s">
        <v>97</v>
      </c>
      <c r="P9" s="41" t="s">
        <v>98</v>
      </c>
      <c r="R9" s="46" t="s">
        <v>92</v>
      </c>
    </row>
    <row r="10" spans="1:28" x14ac:dyDescent="0.25">
      <c r="A10" s="48" t="s">
        <v>110</v>
      </c>
      <c r="B10" s="39" t="s">
        <v>91</v>
      </c>
      <c r="C10" s="39" t="s">
        <v>88</v>
      </c>
      <c r="E10" s="41" t="s">
        <v>92</v>
      </c>
      <c r="H10" s="99">
        <v>41358</v>
      </c>
      <c r="I10" s="99">
        <v>41358</v>
      </c>
      <c r="J10" s="41" t="s">
        <v>93</v>
      </c>
      <c r="L10" s="41">
        <v>1401</v>
      </c>
      <c r="M10" s="99">
        <v>43395</v>
      </c>
      <c r="N10" s="41">
        <v>1401</v>
      </c>
      <c r="O10" s="41" t="s">
        <v>97</v>
      </c>
      <c r="P10" s="41" t="s">
        <v>108</v>
      </c>
      <c r="R10" s="46" t="s">
        <v>92</v>
      </c>
    </row>
    <row r="11" spans="1:28" ht="25" x14ac:dyDescent="0.25">
      <c r="A11" s="48" t="s">
        <v>111</v>
      </c>
      <c r="B11" s="39" t="s">
        <v>91</v>
      </c>
      <c r="C11" s="39" t="s">
        <v>88</v>
      </c>
      <c r="E11" s="41" t="s">
        <v>92</v>
      </c>
      <c r="H11" s="99">
        <v>41383</v>
      </c>
      <c r="I11" s="99">
        <v>41383</v>
      </c>
      <c r="J11" s="41" t="s">
        <v>93</v>
      </c>
      <c r="L11" s="41">
        <v>1385</v>
      </c>
      <c r="M11" s="99">
        <v>43398</v>
      </c>
      <c r="N11" s="41">
        <v>1385</v>
      </c>
      <c r="O11" s="41" t="s">
        <v>112</v>
      </c>
      <c r="P11" s="41" t="s">
        <v>92</v>
      </c>
      <c r="R11" s="46" t="s">
        <v>113</v>
      </c>
    </row>
    <row r="12" spans="1:28" ht="37.5" x14ac:dyDescent="0.25">
      <c r="A12" s="48" t="s">
        <v>114</v>
      </c>
      <c r="B12" s="39" t="s">
        <v>91</v>
      </c>
      <c r="C12" s="39" t="s">
        <v>88</v>
      </c>
      <c r="E12" s="41" t="s">
        <v>115</v>
      </c>
      <c r="F12" s="41" t="s">
        <v>116</v>
      </c>
      <c r="H12" s="99">
        <v>41383</v>
      </c>
      <c r="I12" s="99">
        <v>41383</v>
      </c>
      <c r="J12" s="41" t="s">
        <v>93</v>
      </c>
      <c r="L12" s="41">
        <v>1385</v>
      </c>
      <c r="M12" s="99">
        <v>43398</v>
      </c>
      <c r="N12" s="41">
        <v>1385</v>
      </c>
      <c r="O12" s="41" t="s">
        <v>112</v>
      </c>
      <c r="P12" s="41" t="s">
        <v>92</v>
      </c>
      <c r="R12" s="46" t="s">
        <v>117</v>
      </c>
    </row>
    <row r="13" spans="1:28" ht="37.5" x14ac:dyDescent="0.25">
      <c r="A13" s="48" t="s">
        <v>118</v>
      </c>
      <c r="B13" s="39" t="s">
        <v>91</v>
      </c>
      <c r="C13" s="39" t="s">
        <v>88</v>
      </c>
      <c r="E13" s="41" t="s">
        <v>115</v>
      </c>
      <c r="F13" s="41" t="s">
        <v>116</v>
      </c>
      <c r="H13" s="99">
        <v>41383</v>
      </c>
      <c r="I13" s="99">
        <v>41383</v>
      </c>
      <c r="J13" s="41" t="s">
        <v>93</v>
      </c>
      <c r="L13" s="41">
        <v>1385</v>
      </c>
      <c r="M13" s="99">
        <v>43398</v>
      </c>
      <c r="N13" s="41">
        <v>1385</v>
      </c>
      <c r="O13" s="41" t="s">
        <v>112</v>
      </c>
      <c r="P13" s="41" t="s">
        <v>92</v>
      </c>
      <c r="R13" s="46" t="s">
        <v>117</v>
      </c>
    </row>
    <row r="14" spans="1:28" ht="37.5" x14ac:dyDescent="0.25">
      <c r="A14" s="48" t="s">
        <v>119</v>
      </c>
      <c r="B14" s="39" t="s">
        <v>91</v>
      </c>
      <c r="C14" s="39" t="s">
        <v>88</v>
      </c>
      <c r="E14" s="41" t="s">
        <v>115</v>
      </c>
      <c r="F14" s="41" t="s">
        <v>116</v>
      </c>
      <c r="H14" s="99">
        <v>41383</v>
      </c>
      <c r="I14" s="99">
        <v>41383</v>
      </c>
      <c r="J14" s="41" t="s">
        <v>93</v>
      </c>
      <c r="L14" s="41">
        <v>1385</v>
      </c>
      <c r="M14" s="99">
        <v>43398</v>
      </c>
      <c r="N14" s="41">
        <v>1385</v>
      </c>
      <c r="O14" s="41" t="s">
        <v>112</v>
      </c>
      <c r="P14" s="41" t="s">
        <v>92</v>
      </c>
      <c r="R14" s="46" t="s">
        <v>117</v>
      </c>
    </row>
    <row r="15" spans="1:28" ht="75" x14ac:dyDescent="0.25">
      <c r="A15" s="48" t="s">
        <v>120</v>
      </c>
      <c r="B15" s="39" t="s">
        <v>103</v>
      </c>
      <c r="C15" s="39" t="s">
        <v>88</v>
      </c>
      <c r="E15" s="41" t="s">
        <v>104</v>
      </c>
      <c r="F15" s="41" t="s">
        <v>105</v>
      </c>
      <c r="H15" s="99">
        <v>41395</v>
      </c>
      <c r="I15" s="99">
        <v>41395</v>
      </c>
      <c r="J15" s="41" t="s">
        <v>93</v>
      </c>
      <c r="L15" s="41">
        <v>1375</v>
      </c>
      <c r="M15" s="99">
        <v>43396</v>
      </c>
      <c r="N15" s="41">
        <v>1375</v>
      </c>
      <c r="O15" s="41" t="s">
        <v>94</v>
      </c>
      <c r="P15" s="41" t="s">
        <v>92</v>
      </c>
      <c r="R15" s="46" t="s">
        <v>121</v>
      </c>
    </row>
    <row r="16" spans="1:28" x14ac:dyDescent="0.25">
      <c r="A16" s="48" t="s">
        <v>122</v>
      </c>
      <c r="B16" s="39" t="s">
        <v>103</v>
      </c>
      <c r="C16" s="39" t="s">
        <v>88</v>
      </c>
      <c r="E16" s="41" t="s">
        <v>92</v>
      </c>
      <c r="H16" s="99">
        <v>41435</v>
      </c>
      <c r="I16" s="99">
        <v>41478</v>
      </c>
      <c r="J16" s="41" t="s">
        <v>93</v>
      </c>
      <c r="L16" s="41">
        <v>1317</v>
      </c>
      <c r="M16" s="99">
        <v>43395</v>
      </c>
      <c r="N16" s="41">
        <v>1317</v>
      </c>
      <c r="O16" s="41" t="s">
        <v>97</v>
      </c>
      <c r="P16" s="41" t="s">
        <v>108</v>
      </c>
      <c r="R16" s="46" t="s">
        <v>92</v>
      </c>
    </row>
    <row r="17" spans="1:18" ht="37.5" x14ac:dyDescent="0.25">
      <c r="A17" s="48" t="s">
        <v>123</v>
      </c>
      <c r="B17" s="39" t="s">
        <v>103</v>
      </c>
      <c r="C17" s="39" t="s">
        <v>88</v>
      </c>
      <c r="E17" s="41" t="s">
        <v>92</v>
      </c>
      <c r="H17" s="99">
        <v>41450</v>
      </c>
      <c r="I17" s="99">
        <v>41869</v>
      </c>
      <c r="J17" s="41" t="s">
        <v>93</v>
      </c>
      <c r="L17" s="41">
        <v>1333</v>
      </c>
      <c r="M17" s="99">
        <v>43390</v>
      </c>
      <c r="N17" s="41">
        <v>1333</v>
      </c>
      <c r="O17" s="41" t="s">
        <v>94</v>
      </c>
      <c r="P17" s="41" t="s">
        <v>92</v>
      </c>
      <c r="R17" s="46" t="s">
        <v>124</v>
      </c>
    </row>
    <row r="18" spans="1:18" ht="62.5" x14ac:dyDescent="0.25">
      <c r="A18" s="48" t="s">
        <v>125</v>
      </c>
      <c r="B18" s="39" t="s">
        <v>91</v>
      </c>
      <c r="C18" s="39" t="s">
        <v>88</v>
      </c>
      <c r="E18" s="41" t="s">
        <v>92</v>
      </c>
      <c r="H18" s="99">
        <v>41533</v>
      </c>
      <c r="I18" s="99">
        <v>41533</v>
      </c>
      <c r="J18" s="41" t="s">
        <v>93</v>
      </c>
      <c r="L18" s="41">
        <v>1379</v>
      </c>
      <c r="M18" s="99">
        <v>43543</v>
      </c>
      <c r="N18" s="41">
        <v>1379</v>
      </c>
      <c r="O18" s="41" t="s">
        <v>94</v>
      </c>
      <c r="P18" s="41" t="s">
        <v>92</v>
      </c>
      <c r="R18" s="46" t="s">
        <v>126</v>
      </c>
    </row>
    <row r="19" spans="1:18" ht="75" x14ac:dyDescent="0.25">
      <c r="A19" s="48" t="s">
        <v>127</v>
      </c>
      <c r="B19" s="39" t="s">
        <v>91</v>
      </c>
      <c r="C19" s="39" t="s">
        <v>88</v>
      </c>
      <c r="E19" s="41" t="s">
        <v>92</v>
      </c>
      <c r="H19" s="99">
        <v>41533</v>
      </c>
      <c r="I19" s="99">
        <v>41533</v>
      </c>
      <c r="J19" s="41" t="s">
        <v>93</v>
      </c>
      <c r="L19" s="41">
        <v>1303</v>
      </c>
      <c r="M19" s="99">
        <v>43431</v>
      </c>
      <c r="N19" s="41">
        <v>1303</v>
      </c>
      <c r="O19" s="41" t="s">
        <v>94</v>
      </c>
      <c r="P19" s="41" t="s">
        <v>92</v>
      </c>
      <c r="R19" s="46" t="s">
        <v>128</v>
      </c>
    </row>
    <row r="20" spans="1:18" x14ac:dyDescent="0.25">
      <c r="A20" s="48" t="s">
        <v>129</v>
      </c>
      <c r="B20" s="39" t="s">
        <v>91</v>
      </c>
      <c r="C20" s="39" t="s">
        <v>88</v>
      </c>
      <c r="E20" s="41" t="s">
        <v>92</v>
      </c>
      <c r="H20" s="99">
        <v>41533</v>
      </c>
      <c r="I20" s="99">
        <v>41533</v>
      </c>
      <c r="J20" s="41" t="s">
        <v>93</v>
      </c>
      <c r="L20" s="41">
        <v>1283</v>
      </c>
      <c r="M20" s="99">
        <v>43399</v>
      </c>
      <c r="N20" s="41">
        <v>1283</v>
      </c>
      <c r="O20" s="41" t="s">
        <v>97</v>
      </c>
      <c r="P20" s="41" t="s">
        <v>98</v>
      </c>
      <c r="R20" s="46" t="s">
        <v>92</v>
      </c>
    </row>
    <row r="21" spans="1:18" x14ac:dyDescent="0.25">
      <c r="A21" s="48" t="s">
        <v>130</v>
      </c>
      <c r="B21" s="39" t="s">
        <v>91</v>
      </c>
      <c r="C21" s="39" t="s">
        <v>88</v>
      </c>
      <c r="E21" s="41" t="s">
        <v>92</v>
      </c>
      <c r="H21" s="99">
        <v>41564</v>
      </c>
      <c r="I21" s="99">
        <v>41564</v>
      </c>
      <c r="J21" s="41" t="s">
        <v>93</v>
      </c>
      <c r="L21" s="41">
        <v>1285</v>
      </c>
      <c r="M21" s="99">
        <v>43437</v>
      </c>
      <c r="N21" s="41">
        <v>1285</v>
      </c>
      <c r="O21" s="41" t="s">
        <v>97</v>
      </c>
      <c r="P21" s="41" t="s">
        <v>131</v>
      </c>
      <c r="R21" s="46" t="s">
        <v>92</v>
      </c>
    </row>
    <row r="22" spans="1:18" x14ac:dyDescent="0.25">
      <c r="A22" s="48" t="s">
        <v>132</v>
      </c>
      <c r="B22" s="39" t="s">
        <v>91</v>
      </c>
      <c r="C22" s="39" t="s">
        <v>88</v>
      </c>
      <c r="E22" s="41" t="s">
        <v>92</v>
      </c>
      <c r="H22" s="99">
        <v>41564</v>
      </c>
      <c r="I22" s="99">
        <v>41564</v>
      </c>
      <c r="J22" s="41" t="s">
        <v>93</v>
      </c>
      <c r="L22" s="41">
        <v>1323</v>
      </c>
      <c r="M22" s="99">
        <v>43494</v>
      </c>
      <c r="N22" s="41">
        <v>1323</v>
      </c>
      <c r="O22" s="41" t="s">
        <v>97</v>
      </c>
      <c r="P22" s="41" t="s">
        <v>108</v>
      </c>
      <c r="R22" s="46" t="s">
        <v>92</v>
      </c>
    </row>
    <row r="23" spans="1:18" x14ac:dyDescent="0.25">
      <c r="A23" s="48" t="s">
        <v>133</v>
      </c>
      <c r="B23" s="39" t="s">
        <v>103</v>
      </c>
      <c r="C23" s="39" t="s">
        <v>88</v>
      </c>
      <c r="E23" s="41" t="s">
        <v>92</v>
      </c>
      <c r="H23" s="99">
        <v>41576</v>
      </c>
      <c r="I23" s="99">
        <v>41576</v>
      </c>
      <c r="J23" s="41" t="s">
        <v>93</v>
      </c>
      <c r="L23" s="41">
        <v>1244</v>
      </c>
      <c r="M23" s="99">
        <v>43388</v>
      </c>
      <c r="N23" s="41">
        <v>1244</v>
      </c>
      <c r="O23" s="41" t="s">
        <v>97</v>
      </c>
      <c r="P23" s="41" t="s">
        <v>108</v>
      </c>
      <c r="R23" s="46" t="s">
        <v>92</v>
      </c>
    </row>
    <row r="24" spans="1:18" ht="25" x14ac:dyDescent="0.25">
      <c r="A24" s="48" t="s">
        <v>134</v>
      </c>
      <c r="B24" s="39" t="s">
        <v>103</v>
      </c>
      <c r="C24" s="39" t="s">
        <v>88</v>
      </c>
      <c r="E24" s="41" t="s">
        <v>92</v>
      </c>
      <c r="H24" s="99">
        <v>41579</v>
      </c>
      <c r="I24" s="99">
        <v>41579</v>
      </c>
      <c r="J24" s="41" t="s">
        <v>93</v>
      </c>
      <c r="L24" s="41">
        <v>1248</v>
      </c>
      <c r="M24" s="99">
        <v>43397</v>
      </c>
      <c r="N24" s="41">
        <v>1248</v>
      </c>
      <c r="O24" s="41" t="s">
        <v>94</v>
      </c>
      <c r="P24" s="41" t="s">
        <v>108</v>
      </c>
      <c r="R24" s="46" t="s">
        <v>95</v>
      </c>
    </row>
    <row r="25" spans="1:18" x14ac:dyDescent="0.25">
      <c r="A25" s="48" t="s">
        <v>135</v>
      </c>
      <c r="B25" s="39" t="s">
        <v>103</v>
      </c>
      <c r="C25" s="39" t="s">
        <v>88</v>
      </c>
      <c r="E25" s="41" t="s">
        <v>92</v>
      </c>
      <c r="H25" s="99">
        <v>41603</v>
      </c>
      <c r="I25" s="99">
        <v>41603</v>
      </c>
      <c r="J25" s="41" t="s">
        <v>136</v>
      </c>
      <c r="L25" s="41">
        <v>1467</v>
      </c>
      <c r="O25" s="41" t="s">
        <v>92</v>
      </c>
      <c r="P25" s="41" t="s">
        <v>92</v>
      </c>
      <c r="R25" s="46" t="s">
        <v>92</v>
      </c>
    </row>
    <row r="26" spans="1:18" ht="87.5" x14ac:dyDescent="0.25">
      <c r="A26" s="48" t="s">
        <v>137</v>
      </c>
      <c r="B26" s="39" t="s">
        <v>103</v>
      </c>
      <c r="C26" s="39" t="s">
        <v>88</v>
      </c>
      <c r="E26" s="41" t="s">
        <v>138</v>
      </c>
      <c r="F26" s="41" t="s">
        <v>139</v>
      </c>
      <c r="H26" s="99">
        <v>41603</v>
      </c>
      <c r="I26" s="99">
        <v>41740</v>
      </c>
      <c r="J26" s="41" t="s">
        <v>93</v>
      </c>
      <c r="L26" s="41">
        <v>1174</v>
      </c>
      <c r="M26" s="99">
        <v>43448</v>
      </c>
      <c r="N26" s="41">
        <v>1174</v>
      </c>
      <c r="O26" s="41" t="s">
        <v>94</v>
      </c>
      <c r="P26" s="41" t="s">
        <v>92</v>
      </c>
      <c r="R26" s="46" t="s">
        <v>140</v>
      </c>
    </row>
    <row r="27" spans="1:18" ht="25" x14ac:dyDescent="0.25">
      <c r="A27" s="48" t="s">
        <v>141</v>
      </c>
      <c r="B27" s="39" t="s">
        <v>103</v>
      </c>
      <c r="C27" s="39" t="s">
        <v>88</v>
      </c>
      <c r="E27" s="41" t="s">
        <v>92</v>
      </c>
      <c r="H27" s="99">
        <v>41619</v>
      </c>
      <c r="I27" s="99">
        <v>41619</v>
      </c>
      <c r="J27" s="41" t="s">
        <v>93</v>
      </c>
      <c r="L27" s="41">
        <v>1292</v>
      </c>
      <c r="M27" s="99">
        <v>43502</v>
      </c>
      <c r="N27" s="41">
        <v>1292</v>
      </c>
      <c r="O27" s="41" t="s">
        <v>142</v>
      </c>
      <c r="P27" s="41" t="s">
        <v>92</v>
      </c>
      <c r="R27" s="46" t="s">
        <v>143</v>
      </c>
    </row>
    <row r="28" spans="1:18" x14ac:dyDescent="0.25">
      <c r="A28" s="48" t="s">
        <v>144</v>
      </c>
      <c r="B28" s="39" t="s">
        <v>103</v>
      </c>
      <c r="C28" s="39" t="s">
        <v>88</v>
      </c>
      <c r="E28" s="41" t="s">
        <v>92</v>
      </c>
      <c r="H28" s="99">
        <v>41620</v>
      </c>
      <c r="I28" s="99">
        <v>41620</v>
      </c>
      <c r="J28" s="41" t="s">
        <v>93</v>
      </c>
      <c r="L28" s="41">
        <v>1219</v>
      </c>
      <c r="M28" s="99">
        <v>43395</v>
      </c>
      <c r="N28" s="41">
        <v>1219</v>
      </c>
      <c r="O28" s="41" t="s">
        <v>97</v>
      </c>
      <c r="P28" s="41" t="s">
        <v>108</v>
      </c>
      <c r="R28" s="46" t="s">
        <v>92</v>
      </c>
    </row>
    <row r="29" spans="1:18" x14ac:dyDescent="0.25">
      <c r="A29" s="48" t="s">
        <v>145</v>
      </c>
      <c r="B29" s="39" t="s">
        <v>103</v>
      </c>
      <c r="C29" s="39" t="s">
        <v>88</v>
      </c>
      <c r="E29" s="41" t="s">
        <v>92</v>
      </c>
      <c r="H29" s="99">
        <v>41638</v>
      </c>
      <c r="I29" s="99">
        <v>41638</v>
      </c>
      <c r="J29" s="41" t="s">
        <v>93</v>
      </c>
      <c r="L29" s="41">
        <v>1298</v>
      </c>
      <c r="M29" s="99">
        <v>43529</v>
      </c>
      <c r="N29" s="41">
        <v>1298</v>
      </c>
      <c r="O29" s="41" t="s">
        <v>97</v>
      </c>
      <c r="P29" s="41" t="s">
        <v>108</v>
      </c>
      <c r="R29" s="46" t="s">
        <v>92</v>
      </c>
    </row>
    <row r="30" spans="1:18" x14ac:dyDescent="0.25">
      <c r="A30" s="48" t="s">
        <v>146</v>
      </c>
      <c r="B30" s="39" t="s">
        <v>103</v>
      </c>
      <c r="C30" s="39" t="s">
        <v>88</v>
      </c>
      <c r="E30" s="41" t="s">
        <v>92</v>
      </c>
      <c r="H30" s="99">
        <v>41638</v>
      </c>
      <c r="I30" s="99">
        <v>41638</v>
      </c>
      <c r="J30" s="41" t="s">
        <v>93</v>
      </c>
      <c r="L30" s="41">
        <v>1210</v>
      </c>
      <c r="M30" s="99">
        <v>43397</v>
      </c>
      <c r="N30" s="41">
        <v>1210</v>
      </c>
      <c r="O30" s="41" t="s">
        <v>97</v>
      </c>
      <c r="P30" s="41" t="s">
        <v>108</v>
      </c>
      <c r="R30" s="46" t="s">
        <v>92</v>
      </c>
    </row>
    <row r="31" spans="1:18" x14ac:dyDescent="0.25">
      <c r="A31" s="48" t="s">
        <v>147</v>
      </c>
      <c r="B31" s="39" t="s">
        <v>103</v>
      </c>
      <c r="C31" s="39" t="s">
        <v>88</v>
      </c>
      <c r="E31" s="41" t="s">
        <v>92</v>
      </c>
      <c r="H31" s="99">
        <v>41682</v>
      </c>
      <c r="I31" s="99">
        <v>41682</v>
      </c>
      <c r="J31" s="41" t="s">
        <v>93</v>
      </c>
      <c r="L31" s="41">
        <v>1178</v>
      </c>
      <c r="M31" s="99">
        <v>43395</v>
      </c>
      <c r="N31" s="41">
        <v>1178</v>
      </c>
      <c r="O31" s="41" t="s">
        <v>97</v>
      </c>
      <c r="P31" s="41" t="s">
        <v>108</v>
      </c>
      <c r="R31" s="46" t="s">
        <v>92</v>
      </c>
    </row>
    <row r="32" spans="1:18" x14ac:dyDescent="0.25">
      <c r="A32" s="48" t="s">
        <v>148</v>
      </c>
      <c r="B32" s="39" t="s">
        <v>91</v>
      </c>
      <c r="C32" s="39" t="s">
        <v>88</v>
      </c>
      <c r="E32" s="41" t="s">
        <v>92</v>
      </c>
      <c r="H32" s="99">
        <v>41716</v>
      </c>
      <c r="I32" s="99">
        <v>41716</v>
      </c>
      <c r="J32" s="41" t="s">
        <v>93</v>
      </c>
      <c r="L32" s="41">
        <v>1155</v>
      </c>
      <c r="M32" s="99">
        <v>43395</v>
      </c>
      <c r="N32" s="41">
        <v>1155</v>
      </c>
      <c r="O32" s="41" t="s">
        <v>97</v>
      </c>
      <c r="P32" s="41" t="s">
        <v>108</v>
      </c>
      <c r="R32" s="46" t="s">
        <v>92</v>
      </c>
    </row>
    <row r="33" spans="1:18" ht="25" x14ac:dyDescent="0.25">
      <c r="A33" s="48" t="s">
        <v>149</v>
      </c>
      <c r="B33" s="39" t="s">
        <v>91</v>
      </c>
      <c r="C33" s="39" t="s">
        <v>88</v>
      </c>
      <c r="E33" s="41" t="s">
        <v>92</v>
      </c>
      <c r="H33" s="99">
        <v>41726</v>
      </c>
      <c r="I33" s="99">
        <v>41726</v>
      </c>
      <c r="J33" s="41" t="s">
        <v>93</v>
      </c>
      <c r="L33" s="41">
        <v>1266</v>
      </c>
      <c r="M33" s="99">
        <v>43570</v>
      </c>
      <c r="N33" s="41">
        <v>1266</v>
      </c>
      <c r="O33" s="41" t="s">
        <v>94</v>
      </c>
      <c r="P33" s="41" t="s">
        <v>92</v>
      </c>
      <c r="R33" s="46" t="s">
        <v>150</v>
      </c>
    </row>
    <row r="34" spans="1:18" x14ac:dyDescent="0.25">
      <c r="A34" s="48" t="s">
        <v>151</v>
      </c>
      <c r="B34" s="39" t="s">
        <v>91</v>
      </c>
      <c r="C34" s="39" t="s">
        <v>88</v>
      </c>
      <c r="E34" s="41" t="s">
        <v>92</v>
      </c>
      <c r="H34" s="99">
        <v>41736</v>
      </c>
      <c r="I34" s="99">
        <v>41736</v>
      </c>
      <c r="J34" s="41" t="s">
        <v>93</v>
      </c>
      <c r="L34" s="41">
        <v>1143</v>
      </c>
      <c r="M34" s="99">
        <v>43397</v>
      </c>
      <c r="N34" s="41">
        <v>1143</v>
      </c>
      <c r="O34" s="41" t="s">
        <v>97</v>
      </c>
      <c r="P34" s="41" t="s">
        <v>108</v>
      </c>
      <c r="R34" s="46" t="s">
        <v>92</v>
      </c>
    </row>
    <row r="35" spans="1:18" x14ac:dyDescent="0.25">
      <c r="A35" s="48" t="s">
        <v>152</v>
      </c>
      <c r="B35" s="39" t="s">
        <v>103</v>
      </c>
      <c r="C35" s="39" t="s">
        <v>88</v>
      </c>
      <c r="E35" s="41" t="s">
        <v>92</v>
      </c>
      <c r="H35" s="99">
        <v>41758</v>
      </c>
      <c r="I35" s="99">
        <v>41758</v>
      </c>
      <c r="J35" s="41" t="s">
        <v>93</v>
      </c>
      <c r="L35" s="41">
        <v>1127</v>
      </c>
      <c r="M35" s="99">
        <v>43397</v>
      </c>
      <c r="N35" s="41">
        <v>1127</v>
      </c>
      <c r="O35" s="41" t="s">
        <v>97</v>
      </c>
      <c r="P35" s="41" t="s">
        <v>108</v>
      </c>
      <c r="R35" s="46" t="s">
        <v>92</v>
      </c>
    </row>
    <row r="36" spans="1:18" x14ac:dyDescent="0.25">
      <c r="A36" s="48" t="s">
        <v>153</v>
      </c>
      <c r="B36" s="39" t="s">
        <v>103</v>
      </c>
      <c r="C36" s="39" t="s">
        <v>88</v>
      </c>
      <c r="E36" s="41" t="s">
        <v>92</v>
      </c>
      <c r="H36" s="99">
        <v>41760</v>
      </c>
      <c r="I36" s="99">
        <v>41760</v>
      </c>
      <c r="J36" s="41" t="s">
        <v>93</v>
      </c>
      <c r="L36" s="41">
        <v>1125</v>
      </c>
      <c r="M36" s="99">
        <v>43397</v>
      </c>
      <c r="N36" s="41">
        <v>1125</v>
      </c>
      <c r="O36" s="41" t="s">
        <v>97</v>
      </c>
      <c r="P36" s="41" t="s">
        <v>108</v>
      </c>
      <c r="R36" s="46" t="s">
        <v>92</v>
      </c>
    </row>
    <row r="37" spans="1:18" x14ac:dyDescent="0.25">
      <c r="A37" s="48" t="s">
        <v>154</v>
      </c>
      <c r="B37" s="39" t="s">
        <v>103</v>
      </c>
      <c r="C37" s="39" t="s">
        <v>88</v>
      </c>
      <c r="E37" s="41" t="s">
        <v>92</v>
      </c>
      <c r="H37" s="99">
        <v>41774</v>
      </c>
      <c r="I37" s="99">
        <v>41774</v>
      </c>
      <c r="J37" s="41" t="s">
        <v>93</v>
      </c>
      <c r="L37" s="41">
        <v>1115</v>
      </c>
      <c r="M37" s="99">
        <v>43397</v>
      </c>
      <c r="N37" s="41">
        <v>1115</v>
      </c>
      <c r="O37" s="41" t="s">
        <v>97</v>
      </c>
      <c r="P37" s="41" t="s">
        <v>108</v>
      </c>
      <c r="R37" s="46" t="s">
        <v>92</v>
      </c>
    </row>
    <row r="38" spans="1:18" x14ac:dyDescent="0.25">
      <c r="A38" s="48" t="s">
        <v>155</v>
      </c>
      <c r="B38" s="39" t="s">
        <v>103</v>
      </c>
      <c r="C38" s="39" t="s">
        <v>88</v>
      </c>
      <c r="E38" s="41" t="s">
        <v>92</v>
      </c>
      <c r="H38" s="99">
        <v>41800</v>
      </c>
      <c r="I38" s="99">
        <v>41800</v>
      </c>
      <c r="J38" s="41" t="s">
        <v>93</v>
      </c>
      <c r="L38" s="41">
        <v>1098</v>
      </c>
      <c r="M38" s="99">
        <v>43397</v>
      </c>
      <c r="N38" s="41">
        <v>1098</v>
      </c>
      <c r="O38" s="41" t="s">
        <v>97</v>
      </c>
      <c r="P38" s="41" t="s">
        <v>108</v>
      </c>
      <c r="R38" s="46" t="s">
        <v>92</v>
      </c>
    </row>
    <row r="39" spans="1:18" x14ac:dyDescent="0.25">
      <c r="A39" s="48" t="s">
        <v>156</v>
      </c>
      <c r="B39" s="39" t="s">
        <v>103</v>
      </c>
      <c r="C39" s="39" t="s">
        <v>88</v>
      </c>
      <c r="E39" s="41" t="s">
        <v>92</v>
      </c>
      <c r="H39" s="99">
        <v>41807</v>
      </c>
      <c r="I39" s="99">
        <v>41807</v>
      </c>
      <c r="J39" s="41" t="s">
        <v>93</v>
      </c>
      <c r="L39" s="41">
        <v>1093</v>
      </c>
      <c r="M39" s="99">
        <v>43397</v>
      </c>
      <c r="N39" s="41">
        <v>1093</v>
      </c>
      <c r="O39" s="41" t="s">
        <v>97</v>
      </c>
      <c r="P39" s="41" t="s">
        <v>108</v>
      </c>
      <c r="R39" s="46" t="s">
        <v>92</v>
      </c>
    </row>
    <row r="40" spans="1:18" x14ac:dyDescent="0.25">
      <c r="A40" s="48" t="s">
        <v>157</v>
      </c>
      <c r="B40" s="39" t="s">
        <v>103</v>
      </c>
      <c r="C40" s="39" t="s">
        <v>88</v>
      </c>
      <c r="E40" s="41" t="s">
        <v>92</v>
      </c>
      <c r="H40" s="99">
        <v>41809</v>
      </c>
      <c r="I40" s="99">
        <v>41815</v>
      </c>
      <c r="J40" s="41" t="s">
        <v>93</v>
      </c>
      <c r="L40" s="41">
        <v>1091</v>
      </c>
      <c r="M40" s="99">
        <v>43397</v>
      </c>
      <c r="N40" s="41">
        <v>1091</v>
      </c>
      <c r="O40" s="41" t="s">
        <v>97</v>
      </c>
      <c r="P40" s="41" t="s">
        <v>108</v>
      </c>
      <c r="R40" s="46" t="s">
        <v>92</v>
      </c>
    </row>
    <row r="41" spans="1:18" ht="37.5" x14ac:dyDescent="0.25">
      <c r="A41" s="48" t="s">
        <v>158</v>
      </c>
      <c r="B41" s="39" t="s">
        <v>91</v>
      </c>
      <c r="C41" s="39" t="s">
        <v>88</v>
      </c>
      <c r="E41" s="41" t="s">
        <v>92</v>
      </c>
      <c r="H41" s="99">
        <v>41820</v>
      </c>
      <c r="I41" s="99">
        <v>41820</v>
      </c>
      <c r="J41" s="41" t="s">
        <v>93</v>
      </c>
      <c r="L41" s="41">
        <v>1104</v>
      </c>
      <c r="M41" s="99">
        <v>43427</v>
      </c>
      <c r="N41" s="41">
        <v>1104</v>
      </c>
      <c r="O41" s="41" t="s">
        <v>112</v>
      </c>
      <c r="P41" s="41" t="s">
        <v>92</v>
      </c>
      <c r="R41" s="46" t="s">
        <v>159</v>
      </c>
    </row>
    <row r="42" spans="1:18" ht="37.5" x14ac:dyDescent="0.25">
      <c r="A42" s="48" t="s">
        <v>160</v>
      </c>
      <c r="B42" s="39" t="s">
        <v>91</v>
      </c>
      <c r="C42" s="39" t="s">
        <v>88</v>
      </c>
      <c r="E42" s="41" t="s">
        <v>92</v>
      </c>
      <c r="H42" s="99">
        <v>41820</v>
      </c>
      <c r="I42" s="99">
        <v>41820</v>
      </c>
      <c r="J42" s="41" t="s">
        <v>93</v>
      </c>
      <c r="L42" s="41">
        <v>1104</v>
      </c>
      <c r="M42" s="99">
        <v>43427</v>
      </c>
      <c r="N42" s="41">
        <v>1104</v>
      </c>
      <c r="O42" s="41" t="s">
        <v>112</v>
      </c>
      <c r="P42" s="41" t="s">
        <v>92</v>
      </c>
      <c r="R42" s="46" t="s">
        <v>159</v>
      </c>
    </row>
    <row r="43" spans="1:18" ht="37.5" x14ac:dyDescent="0.25">
      <c r="A43" s="48" t="s">
        <v>161</v>
      </c>
      <c r="B43" s="39" t="s">
        <v>91</v>
      </c>
      <c r="C43" s="39" t="s">
        <v>88</v>
      </c>
      <c r="E43" s="41" t="s">
        <v>92</v>
      </c>
      <c r="H43" s="99">
        <v>41820</v>
      </c>
      <c r="I43" s="99">
        <v>41820</v>
      </c>
      <c r="J43" s="41" t="s">
        <v>93</v>
      </c>
      <c r="L43" s="41">
        <v>1104</v>
      </c>
      <c r="M43" s="99">
        <v>43427</v>
      </c>
      <c r="N43" s="41">
        <v>1104</v>
      </c>
      <c r="O43" s="41" t="s">
        <v>112</v>
      </c>
      <c r="P43" s="41" t="s">
        <v>92</v>
      </c>
      <c r="R43" s="46" t="s">
        <v>159</v>
      </c>
    </row>
    <row r="44" spans="1:18" ht="37.5" x14ac:dyDescent="0.25">
      <c r="A44" s="48" t="s">
        <v>162</v>
      </c>
      <c r="B44" s="39" t="s">
        <v>91</v>
      </c>
      <c r="C44" s="39" t="s">
        <v>88</v>
      </c>
      <c r="E44" s="41" t="s">
        <v>92</v>
      </c>
      <c r="H44" s="99">
        <v>41820</v>
      </c>
      <c r="I44" s="99">
        <v>41820</v>
      </c>
      <c r="J44" s="41" t="s">
        <v>93</v>
      </c>
      <c r="L44" s="41">
        <v>1104</v>
      </c>
      <c r="M44" s="99">
        <v>43427</v>
      </c>
      <c r="N44" s="41">
        <v>1104</v>
      </c>
      <c r="O44" s="41" t="s">
        <v>112</v>
      </c>
      <c r="P44" s="41" t="s">
        <v>92</v>
      </c>
      <c r="R44" s="46" t="s">
        <v>159</v>
      </c>
    </row>
    <row r="45" spans="1:18" x14ac:dyDescent="0.25">
      <c r="A45" s="48" t="s">
        <v>163</v>
      </c>
      <c r="B45" s="39" t="s">
        <v>91</v>
      </c>
      <c r="C45" s="39" t="s">
        <v>88</v>
      </c>
      <c r="E45" s="41" t="s">
        <v>92</v>
      </c>
      <c r="H45" s="99">
        <v>41820</v>
      </c>
      <c r="I45" s="99">
        <v>41820</v>
      </c>
      <c r="J45" s="41" t="s">
        <v>93</v>
      </c>
      <c r="L45" s="41">
        <v>1084</v>
      </c>
      <c r="M45" s="99">
        <v>43397</v>
      </c>
      <c r="N45" s="41">
        <v>1084</v>
      </c>
      <c r="O45" s="41" t="s">
        <v>97</v>
      </c>
      <c r="P45" s="41" t="s">
        <v>108</v>
      </c>
      <c r="R45" s="46" t="s">
        <v>92</v>
      </c>
    </row>
    <row r="46" spans="1:18" x14ac:dyDescent="0.25">
      <c r="A46" s="48" t="s">
        <v>164</v>
      </c>
      <c r="B46" s="39" t="s">
        <v>103</v>
      </c>
      <c r="C46" s="39" t="s">
        <v>88</v>
      </c>
      <c r="E46" s="41" t="s">
        <v>92</v>
      </c>
      <c r="H46" s="99">
        <v>41822</v>
      </c>
      <c r="I46" s="99">
        <v>41822</v>
      </c>
      <c r="J46" s="41" t="s">
        <v>136</v>
      </c>
      <c r="L46" s="41">
        <v>1316</v>
      </c>
      <c r="O46" s="41" t="s">
        <v>92</v>
      </c>
      <c r="P46" s="41" t="s">
        <v>92</v>
      </c>
      <c r="R46" s="46" t="s">
        <v>92</v>
      </c>
    </row>
    <row r="47" spans="1:18" ht="37.5" x14ac:dyDescent="0.25">
      <c r="A47" s="48" t="s">
        <v>165</v>
      </c>
      <c r="B47" s="39" t="s">
        <v>103</v>
      </c>
      <c r="C47" s="39" t="s">
        <v>88</v>
      </c>
      <c r="E47" s="41" t="s">
        <v>92</v>
      </c>
      <c r="H47" s="99">
        <v>41845</v>
      </c>
      <c r="I47" s="99">
        <v>41845</v>
      </c>
      <c r="J47" s="41" t="s">
        <v>93</v>
      </c>
      <c r="L47" s="41">
        <v>1141</v>
      </c>
      <c r="M47" s="99">
        <v>43509</v>
      </c>
      <c r="N47" s="41">
        <v>1141</v>
      </c>
      <c r="O47" s="41" t="s">
        <v>94</v>
      </c>
      <c r="P47" s="41" t="s">
        <v>92</v>
      </c>
      <c r="R47" s="46" t="s">
        <v>166</v>
      </c>
    </row>
    <row r="48" spans="1:18" x14ac:dyDescent="0.25">
      <c r="A48" s="48" t="s">
        <v>167</v>
      </c>
      <c r="B48" s="39" t="s">
        <v>91</v>
      </c>
      <c r="C48" s="39" t="s">
        <v>88</v>
      </c>
      <c r="E48" s="41" t="s">
        <v>92</v>
      </c>
      <c r="H48" s="99">
        <v>41849</v>
      </c>
      <c r="I48" s="99">
        <v>41849</v>
      </c>
      <c r="J48" s="41" t="s">
        <v>93</v>
      </c>
      <c r="L48" s="41">
        <v>1088</v>
      </c>
      <c r="M48" s="99">
        <v>43433</v>
      </c>
      <c r="N48" s="41">
        <v>1088</v>
      </c>
      <c r="O48" s="41" t="s">
        <v>97</v>
      </c>
      <c r="P48" s="41" t="s">
        <v>98</v>
      </c>
      <c r="R48" s="46" t="s">
        <v>92</v>
      </c>
    </row>
    <row r="49" spans="1:18" ht="50" x14ac:dyDescent="0.25">
      <c r="A49" s="48" t="s">
        <v>168</v>
      </c>
      <c r="B49" s="39" t="s">
        <v>103</v>
      </c>
      <c r="C49" s="39" t="s">
        <v>88</v>
      </c>
      <c r="E49" s="41" t="s">
        <v>92</v>
      </c>
      <c r="H49" s="99">
        <v>41850</v>
      </c>
      <c r="I49" s="99">
        <v>41850</v>
      </c>
      <c r="J49" s="41" t="s">
        <v>93</v>
      </c>
      <c r="L49" s="41">
        <v>1227</v>
      </c>
      <c r="M49" s="99">
        <v>43636</v>
      </c>
      <c r="N49" s="41">
        <v>1227</v>
      </c>
      <c r="O49" s="41" t="s">
        <v>94</v>
      </c>
      <c r="P49" s="41" t="s">
        <v>98</v>
      </c>
      <c r="R49" s="46" t="s">
        <v>169</v>
      </c>
    </row>
    <row r="50" spans="1:18" x14ac:dyDescent="0.25">
      <c r="A50" s="48" t="s">
        <v>170</v>
      </c>
      <c r="B50" s="39" t="s">
        <v>91</v>
      </c>
      <c r="C50" s="39" t="s">
        <v>88</v>
      </c>
      <c r="E50" s="41" t="s">
        <v>92</v>
      </c>
      <c r="H50" s="99">
        <v>41869</v>
      </c>
      <c r="I50" s="99">
        <v>41869</v>
      </c>
      <c r="J50" s="41" t="s">
        <v>93</v>
      </c>
      <c r="L50" s="41">
        <v>1087</v>
      </c>
      <c r="M50" s="99">
        <v>43452</v>
      </c>
      <c r="N50" s="41">
        <v>1087</v>
      </c>
      <c r="O50" s="41" t="s">
        <v>97</v>
      </c>
      <c r="P50" s="41" t="s">
        <v>131</v>
      </c>
      <c r="R50" s="46" t="s">
        <v>92</v>
      </c>
    </row>
    <row r="51" spans="1:18" x14ac:dyDescent="0.25">
      <c r="A51" s="48" t="s">
        <v>171</v>
      </c>
      <c r="B51" s="39" t="s">
        <v>91</v>
      </c>
      <c r="C51" s="39" t="s">
        <v>88</v>
      </c>
      <c r="E51" s="41" t="s">
        <v>92</v>
      </c>
      <c r="H51" s="99">
        <v>41884</v>
      </c>
      <c r="I51" s="99">
        <v>41884</v>
      </c>
      <c r="J51" s="41" t="s">
        <v>136</v>
      </c>
      <c r="L51" s="41">
        <v>1274</v>
      </c>
      <c r="O51" s="41" t="s">
        <v>92</v>
      </c>
      <c r="P51" s="41" t="s">
        <v>92</v>
      </c>
      <c r="R51" s="46" t="s">
        <v>92</v>
      </c>
    </row>
    <row r="52" spans="1:18" x14ac:dyDescent="0.25">
      <c r="A52" s="48" t="s">
        <v>172</v>
      </c>
      <c r="B52" s="39" t="s">
        <v>91</v>
      </c>
      <c r="C52" s="39" t="s">
        <v>88</v>
      </c>
      <c r="E52" s="41" t="s">
        <v>92</v>
      </c>
      <c r="H52" s="99">
        <v>41884</v>
      </c>
      <c r="I52" s="99">
        <v>41884</v>
      </c>
      <c r="J52" s="41" t="s">
        <v>136</v>
      </c>
      <c r="L52" s="41">
        <v>1274</v>
      </c>
      <c r="O52" s="41" t="s">
        <v>92</v>
      </c>
      <c r="P52" s="41" t="s">
        <v>92</v>
      </c>
      <c r="R52" s="46" t="s">
        <v>92</v>
      </c>
    </row>
    <row r="53" spans="1:18" ht="62.5" x14ac:dyDescent="0.25">
      <c r="A53" s="48" t="s">
        <v>173</v>
      </c>
      <c r="B53" s="39" t="s">
        <v>103</v>
      </c>
      <c r="C53" s="39" t="s">
        <v>88</v>
      </c>
      <c r="E53" s="41" t="s">
        <v>174</v>
      </c>
      <c r="F53" s="41" t="s">
        <v>175</v>
      </c>
      <c r="H53" s="99">
        <v>41892</v>
      </c>
      <c r="I53" s="99">
        <v>41892</v>
      </c>
      <c r="J53" s="41" t="s">
        <v>93</v>
      </c>
      <c r="L53" s="41">
        <v>1034</v>
      </c>
      <c r="M53" s="99">
        <v>43397</v>
      </c>
      <c r="N53" s="41">
        <v>1034</v>
      </c>
      <c r="O53" s="41" t="s">
        <v>94</v>
      </c>
      <c r="P53" s="41" t="s">
        <v>108</v>
      </c>
      <c r="R53" s="46" t="s">
        <v>176</v>
      </c>
    </row>
    <row r="54" spans="1:18" ht="25" x14ac:dyDescent="0.25">
      <c r="A54" s="48" t="s">
        <v>177</v>
      </c>
      <c r="B54" s="39" t="s">
        <v>103</v>
      </c>
      <c r="C54" s="39" t="s">
        <v>88</v>
      </c>
      <c r="E54" s="41" t="s">
        <v>92</v>
      </c>
      <c r="H54" s="99">
        <v>41894</v>
      </c>
      <c r="I54" s="99">
        <v>41894</v>
      </c>
      <c r="J54" s="41" t="s">
        <v>93</v>
      </c>
      <c r="L54" s="41">
        <v>1116</v>
      </c>
      <c r="M54" s="99">
        <v>43523</v>
      </c>
      <c r="N54" s="41">
        <v>1116</v>
      </c>
      <c r="O54" s="41" t="s">
        <v>94</v>
      </c>
      <c r="P54" s="41" t="s">
        <v>92</v>
      </c>
      <c r="R54" s="46" t="s">
        <v>95</v>
      </c>
    </row>
    <row r="55" spans="1:18" ht="37.5" x14ac:dyDescent="0.25">
      <c r="A55" s="48" t="s">
        <v>178</v>
      </c>
      <c r="B55" s="39" t="s">
        <v>103</v>
      </c>
      <c r="C55" s="39" t="s">
        <v>88</v>
      </c>
      <c r="E55" s="41" t="s">
        <v>92</v>
      </c>
      <c r="H55" s="99">
        <v>41893</v>
      </c>
      <c r="I55" s="99">
        <v>41893</v>
      </c>
      <c r="J55" s="41" t="s">
        <v>93</v>
      </c>
      <c r="L55" s="41">
        <v>1177</v>
      </c>
      <c r="M55" s="99">
        <v>43607</v>
      </c>
      <c r="N55" s="41">
        <v>1177</v>
      </c>
      <c r="O55" s="41" t="s">
        <v>94</v>
      </c>
      <c r="P55" s="41" t="s">
        <v>92</v>
      </c>
      <c r="R55" s="46" t="s">
        <v>166</v>
      </c>
    </row>
    <row r="56" spans="1:18" x14ac:dyDescent="0.25">
      <c r="A56" s="48" t="s">
        <v>179</v>
      </c>
      <c r="B56" s="39" t="s">
        <v>91</v>
      </c>
      <c r="C56" s="39" t="s">
        <v>88</v>
      </c>
      <c r="E56" s="41" t="s">
        <v>92</v>
      </c>
      <c r="H56" s="99">
        <v>41893</v>
      </c>
      <c r="I56" s="99">
        <v>41893</v>
      </c>
      <c r="J56" s="41" t="s">
        <v>93</v>
      </c>
      <c r="L56" s="41">
        <v>1033</v>
      </c>
      <c r="M56" s="99">
        <v>43397</v>
      </c>
      <c r="N56" s="41">
        <v>1033</v>
      </c>
      <c r="O56" s="41" t="s">
        <v>97</v>
      </c>
      <c r="P56" s="41" t="s">
        <v>108</v>
      </c>
      <c r="R56" s="46" t="s">
        <v>92</v>
      </c>
    </row>
    <row r="57" spans="1:18" ht="62.5" x14ac:dyDescent="0.25">
      <c r="A57" s="48" t="s">
        <v>180</v>
      </c>
      <c r="B57" s="39" t="s">
        <v>103</v>
      </c>
      <c r="C57" s="39" t="s">
        <v>88</v>
      </c>
      <c r="E57" s="41" t="s">
        <v>92</v>
      </c>
      <c r="H57" s="99">
        <v>41913</v>
      </c>
      <c r="I57" s="99">
        <v>41913</v>
      </c>
      <c r="J57" s="41" t="s">
        <v>93</v>
      </c>
      <c r="L57" s="41">
        <v>1207</v>
      </c>
      <c r="M57" s="99">
        <v>43671</v>
      </c>
      <c r="N57" s="41">
        <v>1207</v>
      </c>
      <c r="O57" s="41" t="s">
        <v>94</v>
      </c>
      <c r="P57" s="41" t="s">
        <v>92</v>
      </c>
      <c r="R57" s="46" t="s">
        <v>181</v>
      </c>
    </row>
    <row r="58" spans="1:18" x14ac:dyDescent="0.25">
      <c r="A58" s="48" t="s">
        <v>182</v>
      </c>
      <c r="B58" s="39" t="s">
        <v>103</v>
      </c>
      <c r="C58" s="39" t="s">
        <v>88</v>
      </c>
      <c r="E58" s="41" t="s">
        <v>92</v>
      </c>
      <c r="H58" s="99">
        <v>41919</v>
      </c>
      <c r="I58" s="99">
        <v>41919</v>
      </c>
      <c r="J58" s="41" t="s">
        <v>93</v>
      </c>
      <c r="L58" s="41">
        <v>1050</v>
      </c>
      <c r="M58" s="99">
        <v>43448</v>
      </c>
      <c r="N58" s="41">
        <v>1050</v>
      </c>
      <c r="O58" s="41" t="s">
        <v>142</v>
      </c>
      <c r="P58" s="41" t="s">
        <v>92</v>
      </c>
      <c r="R58" s="46" t="s">
        <v>92</v>
      </c>
    </row>
    <row r="59" spans="1:18" x14ac:dyDescent="0.25">
      <c r="A59" s="48" t="s">
        <v>183</v>
      </c>
      <c r="B59" s="39" t="s">
        <v>103</v>
      </c>
      <c r="C59" s="39" t="s">
        <v>88</v>
      </c>
      <c r="E59" s="41" t="s">
        <v>92</v>
      </c>
      <c r="H59" s="99">
        <v>41922</v>
      </c>
      <c r="I59" s="99">
        <v>41922</v>
      </c>
      <c r="J59" s="41" t="s">
        <v>93</v>
      </c>
      <c r="L59" s="41">
        <v>1137</v>
      </c>
      <c r="M59" s="99">
        <v>43580</v>
      </c>
      <c r="N59" s="41">
        <v>1137</v>
      </c>
      <c r="O59" s="41" t="s">
        <v>97</v>
      </c>
      <c r="P59" s="41" t="s">
        <v>131</v>
      </c>
      <c r="R59" s="46" t="s">
        <v>92</v>
      </c>
    </row>
    <row r="60" spans="1:18" x14ac:dyDescent="0.25">
      <c r="A60" s="48" t="s">
        <v>184</v>
      </c>
      <c r="B60" s="39" t="s">
        <v>91</v>
      </c>
      <c r="C60" s="39" t="s">
        <v>88</v>
      </c>
      <c r="E60" s="41" t="s">
        <v>92</v>
      </c>
      <c r="H60" s="99">
        <v>41921</v>
      </c>
      <c r="I60" s="99">
        <v>41921</v>
      </c>
      <c r="J60" s="41" t="s">
        <v>93</v>
      </c>
      <c r="L60" s="41">
        <v>1053</v>
      </c>
      <c r="M60" s="99">
        <v>43455</v>
      </c>
      <c r="N60" s="41">
        <v>1053</v>
      </c>
      <c r="O60" s="41" t="s">
        <v>142</v>
      </c>
      <c r="P60" s="41" t="s">
        <v>92</v>
      </c>
      <c r="R60" s="46" t="s">
        <v>92</v>
      </c>
    </row>
    <row r="61" spans="1:18" x14ac:dyDescent="0.25">
      <c r="A61" s="48" t="s">
        <v>185</v>
      </c>
      <c r="B61" s="39" t="s">
        <v>103</v>
      </c>
      <c r="C61" s="39" t="s">
        <v>88</v>
      </c>
      <c r="E61" s="41" t="s">
        <v>92</v>
      </c>
      <c r="H61" s="99">
        <v>41921</v>
      </c>
      <c r="I61" s="99">
        <v>41921</v>
      </c>
      <c r="J61" s="41" t="s">
        <v>93</v>
      </c>
      <c r="L61" s="41">
        <v>1053</v>
      </c>
      <c r="M61" s="99">
        <v>43455</v>
      </c>
      <c r="N61" s="41">
        <v>1053</v>
      </c>
      <c r="O61" s="41" t="s">
        <v>142</v>
      </c>
      <c r="P61" s="41" t="s">
        <v>92</v>
      </c>
      <c r="R61" s="46" t="s">
        <v>92</v>
      </c>
    </row>
    <row r="62" spans="1:18" x14ac:dyDescent="0.25">
      <c r="A62" s="48" t="s">
        <v>186</v>
      </c>
      <c r="B62" s="39" t="s">
        <v>91</v>
      </c>
      <c r="C62" s="39" t="s">
        <v>88</v>
      </c>
      <c r="E62" s="41" t="s">
        <v>92</v>
      </c>
      <c r="H62" s="99">
        <v>41921</v>
      </c>
      <c r="I62" s="99">
        <v>41921</v>
      </c>
      <c r="J62" s="41" t="s">
        <v>93</v>
      </c>
      <c r="L62" s="41">
        <v>1042</v>
      </c>
      <c r="M62" s="99">
        <v>43440</v>
      </c>
      <c r="N62" s="41">
        <v>1042</v>
      </c>
      <c r="O62" s="41" t="s">
        <v>97</v>
      </c>
      <c r="P62" s="41" t="s">
        <v>131</v>
      </c>
      <c r="R62" s="46" t="s">
        <v>92</v>
      </c>
    </row>
    <row r="63" spans="1:18" ht="50" x14ac:dyDescent="0.25">
      <c r="A63" s="48" t="s">
        <v>187</v>
      </c>
      <c r="B63" s="39" t="s">
        <v>103</v>
      </c>
      <c r="C63" s="39" t="s">
        <v>88</v>
      </c>
      <c r="E63" s="41" t="s">
        <v>92</v>
      </c>
      <c r="H63" s="99">
        <v>41926</v>
      </c>
      <c r="I63" s="99">
        <v>41926</v>
      </c>
      <c r="J63" s="41" t="s">
        <v>93</v>
      </c>
      <c r="L63" s="41">
        <v>1178</v>
      </c>
      <c r="M63" s="99">
        <v>43641</v>
      </c>
      <c r="N63" s="41">
        <v>1178</v>
      </c>
      <c r="O63" s="41" t="s">
        <v>94</v>
      </c>
      <c r="P63" s="41" t="s">
        <v>92</v>
      </c>
      <c r="R63" s="46" t="s">
        <v>188</v>
      </c>
    </row>
    <row r="64" spans="1:18" x14ac:dyDescent="0.25">
      <c r="A64" s="48" t="s">
        <v>189</v>
      </c>
      <c r="B64" s="39" t="s">
        <v>103</v>
      </c>
      <c r="C64" s="39" t="s">
        <v>88</v>
      </c>
      <c r="E64" s="41" t="s">
        <v>92</v>
      </c>
      <c r="H64" s="99">
        <v>41928</v>
      </c>
      <c r="I64" s="99">
        <v>41928</v>
      </c>
      <c r="J64" s="41" t="s">
        <v>93</v>
      </c>
      <c r="K64" s="41">
        <v>45</v>
      </c>
      <c r="L64" s="41">
        <v>964</v>
      </c>
      <c r="M64" s="99">
        <v>43397</v>
      </c>
      <c r="N64" s="41">
        <v>964</v>
      </c>
      <c r="O64" s="41" t="s">
        <v>97</v>
      </c>
      <c r="P64" s="41" t="s">
        <v>108</v>
      </c>
      <c r="R64" s="46" t="s">
        <v>92</v>
      </c>
    </row>
    <row r="65" spans="1:18" x14ac:dyDescent="0.25">
      <c r="A65" s="48" t="s">
        <v>190</v>
      </c>
      <c r="B65" s="39" t="s">
        <v>103</v>
      </c>
      <c r="C65" s="39" t="s">
        <v>88</v>
      </c>
      <c r="E65" s="41" t="s">
        <v>92</v>
      </c>
      <c r="H65" s="99">
        <v>41928</v>
      </c>
      <c r="I65" s="99">
        <v>41928</v>
      </c>
      <c r="J65" s="41" t="s">
        <v>93</v>
      </c>
      <c r="L65" s="41">
        <v>1009</v>
      </c>
      <c r="M65" s="99">
        <v>43397</v>
      </c>
      <c r="N65" s="41">
        <v>1009</v>
      </c>
      <c r="O65" s="41" t="s">
        <v>97</v>
      </c>
      <c r="P65" s="41" t="s">
        <v>108</v>
      </c>
      <c r="R65" s="46" t="s">
        <v>92</v>
      </c>
    </row>
    <row r="66" spans="1:18" x14ac:dyDescent="0.25">
      <c r="A66" s="48" t="s">
        <v>191</v>
      </c>
      <c r="B66" s="39" t="s">
        <v>103</v>
      </c>
      <c r="C66" s="39" t="s">
        <v>88</v>
      </c>
      <c r="E66" s="41" t="s">
        <v>92</v>
      </c>
      <c r="H66" s="99">
        <v>41933</v>
      </c>
      <c r="I66" s="99">
        <v>41935</v>
      </c>
      <c r="J66" s="41" t="s">
        <v>93</v>
      </c>
      <c r="L66" s="41">
        <v>1004</v>
      </c>
      <c r="M66" s="99">
        <v>43397</v>
      </c>
      <c r="N66" s="41">
        <v>1004</v>
      </c>
      <c r="O66" s="41" t="s">
        <v>97</v>
      </c>
      <c r="P66" s="41" t="s">
        <v>108</v>
      </c>
      <c r="R66" s="46" t="s">
        <v>92</v>
      </c>
    </row>
    <row r="67" spans="1:18" x14ac:dyDescent="0.25">
      <c r="A67" s="48" t="s">
        <v>192</v>
      </c>
      <c r="B67" s="39" t="s">
        <v>103</v>
      </c>
      <c r="C67" s="39" t="s">
        <v>88</v>
      </c>
      <c r="E67" s="41" t="s">
        <v>92</v>
      </c>
      <c r="H67" s="99">
        <v>41942</v>
      </c>
      <c r="I67" s="99">
        <v>41942</v>
      </c>
      <c r="J67" s="41" t="s">
        <v>93</v>
      </c>
      <c r="L67" s="41">
        <v>999</v>
      </c>
      <c r="M67" s="99">
        <v>43397</v>
      </c>
      <c r="N67" s="41">
        <v>999</v>
      </c>
      <c r="O67" s="41" t="s">
        <v>97</v>
      </c>
      <c r="P67" s="41" t="s">
        <v>108</v>
      </c>
      <c r="R67" s="46" t="s">
        <v>92</v>
      </c>
    </row>
    <row r="68" spans="1:18" x14ac:dyDescent="0.25">
      <c r="A68" s="48" t="s">
        <v>193</v>
      </c>
      <c r="B68" s="39" t="s">
        <v>91</v>
      </c>
      <c r="C68" s="39" t="s">
        <v>88</v>
      </c>
      <c r="E68" s="41" t="s">
        <v>92</v>
      </c>
      <c r="H68" s="99">
        <v>41943</v>
      </c>
      <c r="I68" s="99">
        <v>41943</v>
      </c>
      <c r="J68" s="41" t="s">
        <v>93</v>
      </c>
      <c r="L68" s="41">
        <v>1225</v>
      </c>
      <c r="M68" s="99">
        <v>43727</v>
      </c>
      <c r="N68" s="41">
        <v>1225</v>
      </c>
      <c r="O68" s="41" t="s">
        <v>142</v>
      </c>
      <c r="P68" s="41" t="s">
        <v>92</v>
      </c>
      <c r="R68" s="46" t="s">
        <v>92</v>
      </c>
    </row>
    <row r="69" spans="1:18" ht="50" x14ac:dyDescent="0.25">
      <c r="A69" s="48" t="s">
        <v>194</v>
      </c>
      <c r="B69" s="39" t="s">
        <v>103</v>
      </c>
      <c r="C69" s="39" t="s">
        <v>88</v>
      </c>
      <c r="E69" s="41" t="s">
        <v>92</v>
      </c>
      <c r="H69" s="99">
        <v>41948</v>
      </c>
      <c r="I69" s="99">
        <v>41948</v>
      </c>
      <c r="J69" s="41" t="s">
        <v>93</v>
      </c>
      <c r="L69" s="41">
        <v>1172</v>
      </c>
      <c r="M69" s="99">
        <v>43656</v>
      </c>
      <c r="N69" s="41">
        <v>1172</v>
      </c>
      <c r="O69" s="41" t="s">
        <v>94</v>
      </c>
      <c r="P69" s="41" t="s">
        <v>92</v>
      </c>
      <c r="R69" s="46" t="s">
        <v>195</v>
      </c>
    </row>
    <row r="70" spans="1:18" ht="25" x14ac:dyDescent="0.25">
      <c r="A70" s="48" t="s">
        <v>196</v>
      </c>
      <c r="B70" s="39" t="s">
        <v>103</v>
      </c>
      <c r="C70" s="39" t="s">
        <v>88</v>
      </c>
      <c r="E70" s="41" t="s">
        <v>92</v>
      </c>
      <c r="H70" s="99">
        <v>41948</v>
      </c>
      <c r="I70" s="99">
        <v>41948</v>
      </c>
      <c r="J70" s="41" t="s">
        <v>93</v>
      </c>
      <c r="L70" s="41">
        <v>1173</v>
      </c>
      <c r="M70" s="99">
        <v>43657</v>
      </c>
      <c r="N70" s="41">
        <v>1173</v>
      </c>
      <c r="O70" s="41" t="s">
        <v>94</v>
      </c>
      <c r="P70" s="41" t="s">
        <v>92</v>
      </c>
      <c r="R70" s="46" t="s">
        <v>95</v>
      </c>
    </row>
    <row r="71" spans="1:18" ht="62.5" x14ac:dyDescent="0.25">
      <c r="A71" s="48" t="s">
        <v>197</v>
      </c>
      <c r="B71" s="39" t="s">
        <v>103</v>
      </c>
      <c r="C71" s="39" t="s">
        <v>88</v>
      </c>
      <c r="E71" s="41" t="s">
        <v>92</v>
      </c>
      <c r="H71" s="99">
        <v>41936</v>
      </c>
      <c r="I71" s="99">
        <v>41936</v>
      </c>
      <c r="J71" s="41" t="s">
        <v>93</v>
      </c>
      <c r="L71" s="41">
        <v>1034</v>
      </c>
      <c r="M71" s="99">
        <v>43444</v>
      </c>
      <c r="N71" s="41">
        <v>1034</v>
      </c>
      <c r="O71" s="41" t="s">
        <v>94</v>
      </c>
      <c r="P71" s="41" t="s">
        <v>92</v>
      </c>
      <c r="R71" s="46" t="s">
        <v>198</v>
      </c>
    </row>
    <row r="72" spans="1:18" ht="37.5" x14ac:dyDescent="0.25">
      <c r="A72" s="48" t="s">
        <v>199</v>
      </c>
      <c r="B72" s="39" t="s">
        <v>103</v>
      </c>
      <c r="C72" s="39" t="s">
        <v>88</v>
      </c>
      <c r="E72" s="41" t="s">
        <v>92</v>
      </c>
      <c r="H72" s="99">
        <v>41956</v>
      </c>
      <c r="I72" s="99">
        <v>41956</v>
      </c>
      <c r="J72" s="41" t="s">
        <v>93</v>
      </c>
      <c r="L72" s="41">
        <v>1115</v>
      </c>
      <c r="M72" s="99">
        <v>43580</v>
      </c>
      <c r="N72" s="41">
        <v>1115</v>
      </c>
      <c r="O72" s="41" t="s">
        <v>94</v>
      </c>
      <c r="P72" s="41" t="s">
        <v>92</v>
      </c>
      <c r="R72" s="46" t="s">
        <v>200</v>
      </c>
    </row>
    <row r="73" spans="1:18" x14ac:dyDescent="0.25">
      <c r="A73" s="48" t="s">
        <v>201</v>
      </c>
      <c r="B73" s="39" t="s">
        <v>91</v>
      </c>
      <c r="C73" s="39" t="s">
        <v>88</v>
      </c>
      <c r="E73" s="41" t="s">
        <v>92</v>
      </c>
      <c r="H73" s="99">
        <v>41956</v>
      </c>
      <c r="I73" s="99">
        <v>41956</v>
      </c>
      <c r="J73" s="41" t="s">
        <v>93</v>
      </c>
      <c r="L73" s="41">
        <v>1001</v>
      </c>
      <c r="M73" s="99">
        <v>43412</v>
      </c>
      <c r="N73" s="41">
        <v>1001</v>
      </c>
      <c r="O73" s="41" t="s">
        <v>97</v>
      </c>
      <c r="P73" s="41" t="s">
        <v>131</v>
      </c>
      <c r="R73" s="46" t="s">
        <v>92</v>
      </c>
    </row>
    <row r="74" spans="1:18" ht="37.5" x14ac:dyDescent="0.25">
      <c r="A74" s="48" t="s">
        <v>202</v>
      </c>
      <c r="B74" s="39" t="s">
        <v>91</v>
      </c>
      <c r="C74" s="39" t="s">
        <v>88</v>
      </c>
      <c r="E74" s="41" t="s">
        <v>92</v>
      </c>
      <c r="H74" s="99">
        <v>41962</v>
      </c>
      <c r="I74" s="99">
        <v>41962</v>
      </c>
      <c r="J74" s="41" t="s">
        <v>93</v>
      </c>
      <c r="L74" s="41">
        <v>1075</v>
      </c>
      <c r="M74" s="99">
        <v>43530</v>
      </c>
      <c r="N74" s="41">
        <v>1075</v>
      </c>
      <c r="O74" s="41" t="s">
        <v>94</v>
      </c>
      <c r="P74" s="41" t="s">
        <v>92</v>
      </c>
      <c r="R74" s="46" t="s">
        <v>166</v>
      </c>
    </row>
    <row r="75" spans="1:18" x14ac:dyDescent="0.25">
      <c r="A75" s="48" t="s">
        <v>203</v>
      </c>
      <c r="B75" s="39" t="s">
        <v>91</v>
      </c>
      <c r="C75" s="39" t="s">
        <v>88</v>
      </c>
      <c r="E75" s="41" t="s">
        <v>92</v>
      </c>
      <c r="H75" s="99">
        <v>41962</v>
      </c>
      <c r="I75" s="99">
        <v>41962</v>
      </c>
      <c r="J75" s="41" t="s">
        <v>93</v>
      </c>
      <c r="L75" s="41">
        <v>1017</v>
      </c>
      <c r="M75" s="99">
        <v>43444</v>
      </c>
      <c r="N75" s="41">
        <v>1017</v>
      </c>
      <c r="O75" s="41" t="s">
        <v>97</v>
      </c>
      <c r="P75" s="41" t="s">
        <v>204</v>
      </c>
      <c r="R75" s="46" t="s">
        <v>92</v>
      </c>
    </row>
    <row r="76" spans="1:18" x14ac:dyDescent="0.25">
      <c r="A76" s="48" t="s">
        <v>205</v>
      </c>
      <c r="B76" s="39" t="s">
        <v>103</v>
      </c>
      <c r="C76" s="39" t="s">
        <v>88</v>
      </c>
      <c r="E76" s="41" t="s">
        <v>92</v>
      </c>
      <c r="H76" s="99">
        <v>41962</v>
      </c>
      <c r="I76" s="99">
        <v>41962</v>
      </c>
      <c r="J76" s="41" t="s">
        <v>93</v>
      </c>
      <c r="L76" s="41">
        <v>995</v>
      </c>
      <c r="M76" s="99">
        <v>43410</v>
      </c>
      <c r="N76" s="41">
        <v>995</v>
      </c>
      <c r="O76" s="41" t="s">
        <v>97</v>
      </c>
      <c r="P76" s="41" t="s">
        <v>131</v>
      </c>
      <c r="R76" s="46" t="s">
        <v>92</v>
      </c>
    </row>
    <row r="77" spans="1:18" ht="37.5" x14ac:dyDescent="0.25">
      <c r="A77" s="48" t="s">
        <v>206</v>
      </c>
      <c r="B77" s="39" t="s">
        <v>103</v>
      </c>
      <c r="C77" s="39" t="s">
        <v>88</v>
      </c>
      <c r="E77" s="41" t="s">
        <v>92</v>
      </c>
      <c r="H77" s="99">
        <v>41962</v>
      </c>
      <c r="I77" s="99">
        <v>41962</v>
      </c>
      <c r="J77" s="41" t="s">
        <v>93</v>
      </c>
      <c r="L77" s="41">
        <v>1098</v>
      </c>
      <c r="M77" s="99">
        <v>43563</v>
      </c>
      <c r="N77" s="41">
        <v>1098</v>
      </c>
      <c r="O77" s="41" t="s">
        <v>94</v>
      </c>
      <c r="P77" s="41" t="s">
        <v>92</v>
      </c>
      <c r="R77" s="46" t="s">
        <v>166</v>
      </c>
    </row>
    <row r="78" spans="1:18" x14ac:dyDescent="0.25">
      <c r="A78" s="48" t="s">
        <v>207</v>
      </c>
      <c r="B78" s="39" t="s">
        <v>103</v>
      </c>
      <c r="C78" s="39" t="s">
        <v>88</v>
      </c>
      <c r="E78" s="41" t="s">
        <v>92</v>
      </c>
      <c r="H78" s="99">
        <v>41964</v>
      </c>
      <c r="J78" s="41" t="s">
        <v>93</v>
      </c>
      <c r="L78" s="41">
        <v>995</v>
      </c>
      <c r="M78" s="99">
        <v>43412</v>
      </c>
      <c r="N78" s="41">
        <v>995</v>
      </c>
      <c r="O78" s="41" t="s">
        <v>97</v>
      </c>
      <c r="P78" s="41" t="s">
        <v>208</v>
      </c>
      <c r="R78" s="46" t="s">
        <v>92</v>
      </c>
    </row>
    <row r="79" spans="1:18" ht="25" x14ac:dyDescent="0.25">
      <c r="A79" s="48" t="s">
        <v>209</v>
      </c>
      <c r="B79" s="39" t="s">
        <v>103</v>
      </c>
      <c r="C79" s="39" t="s">
        <v>88</v>
      </c>
      <c r="E79" s="41" t="s">
        <v>92</v>
      </c>
      <c r="H79" s="99">
        <v>41967</v>
      </c>
      <c r="I79" s="99">
        <v>41967</v>
      </c>
      <c r="J79" s="41" t="s">
        <v>93</v>
      </c>
      <c r="L79" s="41">
        <v>983</v>
      </c>
      <c r="M79" s="99">
        <v>43397</v>
      </c>
      <c r="N79" s="41">
        <v>983</v>
      </c>
      <c r="O79" s="41" t="s">
        <v>94</v>
      </c>
      <c r="P79" s="41" t="s">
        <v>108</v>
      </c>
      <c r="R79" s="46" t="s">
        <v>150</v>
      </c>
    </row>
    <row r="80" spans="1:18" ht="25" x14ac:dyDescent="0.25">
      <c r="A80" s="48" t="s">
        <v>210</v>
      </c>
      <c r="B80" s="39" t="s">
        <v>91</v>
      </c>
      <c r="C80" s="39" t="s">
        <v>88</v>
      </c>
      <c r="E80" s="41" t="s">
        <v>92</v>
      </c>
      <c r="H80" s="99">
        <v>41975</v>
      </c>
      <c r="I80" s="99">
        <v>41975</v>
      </c>
      <c r="J80" s="41" t="s">
        <v>93</v>
      </c>
      <c r="L80" s="41">
        <v>1105</v>
      </c>
      <c r="M80" s="99">
        <v>43584</v>
      </c>
      <c r="N80" s="41">
        <v>1105</v>
      </c>
      <c r="O80" s="41" t="s">
        <v>94</v>
      </c>
      <c r="P80" s="41" t="s">
        <v>92</v>
      </c>
      <c r="R80" s="46" t="s">
        <v>211</v>
      </c>
    </row>
    <row r="81" spans="1:18" ht="37.5" x14ac:dyDescent="0.25">
      <c r="A81" s="48" t="s">
        <v>212</v>
      </c>
      <c r="B81" s="39" t="s">
        <v>103</v>
      </c>
      <c r="C81" s="39" t="s">
        <v>88</v>
      </c>
      <c r="E81" s="41" t="s">
        <v>92</v>
      </c>
      <c r="H81" s="99">
        <v>41988</v>
      </c>
      <c r="I81" s="99">
        <v>41988</v>
      </c>
      <c r="J81" s="41" t="s">
        <v>93</v>
      </c>
      <c r="L81" s="41">
        <v>998</v>
      </c>
      <c r="M81" s="99">
        <v>43440</v>
      </c>
      <c r="N81" s="41">
        <v>998</v>
      </c>
      <c r="O81" s="41" t="s">
        <v>94</v>
      </c>
      <c r="P81" s="41" t="s">
        <v>92</v>
      </c>
      <c r="R81" s="46" t="s">
        <v>159</v>
      </c>
    </row>
    <row r="82" spans="1:18" x14ac:dyDescent="0.25">
      <c r="A82" s="48" t="s">
        <v>213</v>
      </c>
      <c r="B82" s="39" t="s">
        <v>103</v>
      </c>
      <c r="C82" s="39" t="s">
        <v>88</v>
      </c>
      <c r="E82" s="41" t="s">
        <v>92</v>
      </c>
      <c r="H82" s="99">
        <v>41992</v>
      </c>
      <c r="I82" s="99">
        <v>41992</v>
      </c>
      <c r="J82" s="41" t="s">
        <v>93</v>
      </c>
      <c r="L82" s="41">
        <v>1109</v>
      </c>
      <c r="M82" s="99">
        <v>43607</v>
      </c>
      <c r="N82" s="41">
        <v>1109</v>
      </c>
      <c r="O82" s="41" t="s">
        <v>142</v>
      </c>
      <c r="P82" s="41" t="s">
        <v>92</v>
      </c>
      <c r="R82" s="46" t="s">
        <v>92</v>
      </c>
    </row>
    <row r="83" spans="1:18" ht="75" x14ac:dyDescent="0.25">
      <c r="A83" s="48" t="s">
        <v>214</v>
      </c>
      <c r="B83" s="39" t="s">
        <v>103</v>
      </c>
      <c r="C83" s="39" t="s">
        <v>88</v>
      </c>
      <c r="E83" s="41" t="s">
        <v>215</v>
      </c>
      <c r="F83" s="41" t="s">
        <v>216</v>
      </c>
      <c r="H83" s="99">
        <v>41992</v>
      </c>
      <c r="I83" s="99">
        <v>41992</v>
      </c>
      <c r="J83" s="41" t="s">
        <v>93</v>
      </c>
      <c r="L83" s="41">
        <v>1198</v>
      </c>
      <c r="M83" s="99">
        <v>43735</v>
      </c>
      <c r="N83" s="41">
        <v>1198</v>
      </c>
      <c r="O83" s="41" t="s">
        <v>94</v>
      </c>
      <c r="P83" s="41" t="s">
        <v>92</v>
      </c>
      <c r="R83" s="46" t="s">
        <v>217</v>
      </c>
    </row>
    <row r="84" spans="1:18" x14ac:dyDescent="0.25">
      <c r="A84" s="48" t="s">
        <v>218</v>
      </c>
      <c r="B84" s="39" t="s">
        <v>91</v>
      </c>
      <c r="C84" s="39" t="s">
        <v>88</v>
      </c>
      <c r="E84" s="41" t="s">
        <v>92</v>
      </c>
      <c r="H84" s="99">
        <v>42017</v>
      </c>
      <c r="I84" s="99">
        <v>42017</v>
      </c>
      <c r="J84" s="41" t="s">
        <v>93</v>
      </c>
      <c r="L84" s="41">
        <v>960</v>
      </c>
      <c r="M84" s="99">
        <v>43411</v>
      </c>
      <c r="N84" s="41">
        <v>960</v>
      </c>
      <c r="O84" s="41" t="s">
        <v>97</v>
      </c>
      <c r="P84" s="41" t="s">
        <v>108</v>
      </c>
      <c r="R84" s="46" t="s">
        <v>92</v>
      </c>
    </row>
    <row r="85" spans="1:18" ht="25" x14ac:dyDescent="0.25">
      <c r="A85" s="48" t="s">
        <v>219</v>
      </c>
      <c r="B85" s="39" t="s">
        <v>103</v>
      </c>
      <c r="C85" s="39" t="s">
        <v>88</v>
      </c>
      <c r="E85" s="41" t="s">
        <v>92</v>
      </c>
      <c r="H85" s="99">
        <v>42024</v>
      </c>
      <c r="I85" s="99">
        <v>42024</v>
      </c>
      <c r="J85" s="41" t="s">
        <v>93</v>
      </c>
      <c r="L85" s="41">
        <v>946</v>
      </c>
      <c r="M85" s="99">
        <v>43397</v>
      </c>
      <c r="N85" s="41">
        <v>946</v>
      </c>
      <c r="O85" s="41" t="s">
        <v>94</v>
      </c>
      <c r="P85" s="41" t="s">
        <v>108</v>
      </c>
      <c r="R85" s="46" t="s">
        <v>95</v>
      </c>
    </row>
    <row r="86" spans="1:18" x14ac:dyDescent="0.25">
      <c r="A86" s="48" t="s">
        <v>220</v>
      </c>
      <c r="B86" s="39" t="s">
        <v>103</v>
      </c>
      <c r="C86" s="39" t="s">
        <v>88</v>
      </c>
      <c r="E86" s="41" t="s">
        <v>92</v>
      </c>
      <c r="H86" s="99">
        <v>42024</v>
      </c>
      <c r="I86" s="99">
        <v>42024</v>
      </c>
      <c r="J86" s="41" t="s">
        <v>93</v>
      </c>
      <c r="L86" s="41">
        <v>972</v>
      </c>
      <c r="M86" s="99">
        <v>43437</v>
      </c>
      <c r="N86" s="41">
        <v>972</v>
      </c>
      <c r="O86" s="41" t="s">
        <v>97</v>
      </c>
      <c r="P86" s="41" t="s">
        <v>131</v>
      </c>
      <c r="R86" s="46" t="s">
        <v>92</v>
      </c>
    </row>
    <row r="87" spans="1:18" ht="62.5" x14ac:dyDescent="0.25">
      <c r="A87" s="48" t="s">
        <v>221</v>
      </c>
      <c r="B87" s="39" t="s">
        <v>103</v>
      </c>
      <c r="C87" s="39" t="s">
        <v>88</v>
      </c>
      <c r="E87" s="41" t="s">
        <v>174</v>
      </c>
      <c r="F87" s="41" t="s">
        <v>175</v>
      </c>
      <c r="H87" s="99">
        <v>42039</v>
      </c>
      <c r="I87" s="99">
        <v>42039</v>
      </c>
      <c r="J87" s="41" t="s">
        <v>93</v>
      </c>
      <c r="L87" s="41">
        <v>1020</v>
      </c>
      <c r="M87" s="99">
        <v>43524</v>
      </c>
      <c r="N87" s="41">
        <v>1020</v>
      </c>
      <c r="O87" s="41" t="s">
        <v>94</v>
      </c>
      <c r="P87" s="41" t="s">
        <v>92</v>
      </c>
      <c r="R87" s="46" t="s">
        <v>222</v>
      </c>
    </row>
    <row r="88" spans="1:18" ht="50" x14ac:dyDescent="0.25">
      <c r="A88" s="48" t="s">
        <v>223</v>
      </c>
      <c r="B88" s="39" t="s">
        <v>103</v>
      </c>
      <c r="C88" s="39" t="s">
        <v>88</v>
      </c>
      <c r="E88" s="41" t="s">
        <v>92</v>
      </c>
      <c r="H88" s="99">
        <v>42040</v>
      </c>
      <c r="I88" s="99">
        <v>42040</v>
      </c>
      <c r="J88" s="41" t="s">
        <v>93</v>
      </c>
      <c r="L88" s="41">
        <v>1102</v>
      </c>
      <c r="M88" s="99">
        <v>43642</v>
      </c>
      <c r="N88" s="41">
        <v>1102</v>
      </c>
      <c r="O88" s="41" t="s">
        <v>94</v>
      </c>
      <c r="P88" s="41" t="s">
        <v>92</v>
      </c>
      <c r="R88" s="46" t="s">
        <v>195</v>
      </c>
    </row>
    <row r="89" spans="1:18" x14ac:dyDescent="0.25">
      <c r="A89" s="48" t="s">
        <v>224</v>
      </c>
      <c r="B89" s="39" t="s">
        <v>91</v>
      </c>
      <c r="C89" s="39" t="s">
        <v>88</v>
      </c>
      <c r="E89" s="41" t="s">
        <v>92</v>
      </c>
      <c r="H89" s="99">
        <v>42046</v>
      </c>
      <c r="I89" s="99">
        <v>42046</v>
      </c>
      <c r="J89" s="41" t="s">
        <v>93</v>
      </c>
      <c r="L89" s="41">
        <v>956</v>
      </c>
      <c r="M89" s="99">
        <v>43437</v>
      </c>
      <c r="N89" s="41">
        <v>956</v>
      </c>
      <c r="O89" s="41" t="s">
        <v>97</v>
      </c>
      <c r="P89" s="41" t="s">
        <v>108</v>
      </c>
      <c r="R89" s="46" t="s">
        <v>92</v>
      </c>
    </row>
    <row r="90" spans="1:18" ht="50" x14ac:dyDescent="0.25">
      <c r="A90" s="48" t="s">
        <v>225</v>
      </c>
      <c r="B90" s="39" t="s">
        <v>103</v>
      </c>
      <c r="C90" s="39" t="s">
        <v>88</v>
      </c>
      <c r="E90" s="41" t="s">
        <v>104</v>
      </c>
      <c r="F90" s="41" t="s">
        <v>105</v>
      </c>
      <c r="H90" s="99">
        <v>42048</v>
      </c>
      <c r="I90" s="99">
        <v>42048</v>
      </c>
      <c r="J90" s="41" t="s">
        <v>93</v>
      </c>
      <c r="L90" s="41">
        <v>1024</v>
      </c>
      <c r="M90" s="99">
        <v>43539</v>
      </c>
      <c r="N90" s="41">
        <v>1024</v>
      </c>
      <c r="O90" s="41" t="s">
        <v>94</v>
      </c>
      <c r="P90" s="41" t="s">
        <v>92</v>
      </c>
      <c r="R90" s="46" t="s">
        <v>226</v>
      </c>
    </row>
    <row r="91" spans="1:18" x14ac:dyDescent="0.25">
      <c r="A91" s="48" t="s">
        <v>227</v>
      </c>
      <c r="B91" s="39" t="s">
        <v>91</v>
      </c>
      <c r="C91" s="39" t="s">
        <v>88</v>
      </c>
      <c r="E91" s="41" t="s">
        <v>92</v>
      </c>
      <c r="H91" s="99">
        <v>42048</v>
      </c>
      <c r="I91" s="99">
        <v>42048</v>
      </c>
      <c r="J91" s="41" t="s">
        <v>136</v>
      </c>
      <c r="L91" s="41">
        <v>1162</v>
      </c>
      <c r="O91" s="41" t="s">
        <v>92</v>
      </c>
      <c r="P91" s="41" t="s">
        <v>92</v>
      </c>
      <c r="R91" s="46" t="s">
        <v>92</v>
      </c>
    </row>
    <row r="92" spans="1:18" ht="25" x14ac:dyDescent="0.25">
      <c r="A92" s="48" t="s">
        <v>228</v>
      </c>
      <c r="B92" s="39" t="s">
        <v>91</v>
      </c>
      <c r="C92" s="39" t="s">
        <v>88</v>
      </c>
      <c r="E92" s="41" t="s">
        <v>92</v>
      </c>
      <c r="H92" s="99">
        <v>42048</v>
      </c>
      <c r="I92" s="99">
        <v>42048</v>
      </c>
      <c r="J92" s="41" t="s">
        <v>93</v>
      </c>
      <c r="L92" s="41">
        <v>1096</v>
      </c>
      <c r="M92" s="99">
        <v>43642</v>
      </c>
      <c r="N92" s="41">
        <v>1096</v>
      </c>
      <c r="O92" s="41" t="s">
        <v>94</v>
      </c>
      <c r="P92" s="41" t="s">
        <v>92</v>
      </c>
      <c r="R92" s="46" t="s">
        <v>229</v>
      </c>
    </row>
    <row r="93" spans="1:18" x14ac:dyDescent="0.25">
      <c r="A93" s="48" t="s">
        <v>230</v>
      </c>
      <c r="B93" s="39" t="s">
        <v>91</v>
      </c>
      <c r="C93" s="39" t="s">
        <v>88</v>
      </c>
      <c r="E93" s="41" t="s">
        <v>92</v>
      </c>
      <c r="H93" s="99">
        <v>42048</v>
      </c>
      <c r="I93" s="99">
        <v>42048</v>
      </c>
      <c r="J93" s="41" t="s">
        <v>93</v>
      </c>
      <c r="L93" s="41">
        <v>1109</v>
      </c>
      <c r="M93" s="99">
        <v>43662</v>
      </c>
      <c r="N93" s="41">
        <v>1109</v>
      </c>
      <c r="O93" s="41" t="s">
        <v>97</v>
      </c>
      <c r="P93" s="41" t="s">
        <v>98</v>
      </c>
      <c r="R93" s="46" t="s">
        <v>92</v>
      </c>
    </row>
    <row r="94" spans="1:18" x14ac:dyDescent="0.25">
      <c r="A94" s="48" t="s">
        <v>231</v>
      </c>
      <c r="B94" s="39" t="s">
        <v>103</v>
      </c>
      <c r="C94" s="39" t="s">
        <v>88</v>
      </c>
      <c r="E94" s="41" t="s">
        <v>92</v>
      </c>
      <c r="H94" s="99">
        <v>42055</v>
      </c>
      <c r="I94" s="99">
        <v>42055</v>
      </c>
      <c r="J94" s="41" t="s">
        <v>93</v>
      </c>
      <c r="L94" s="41">
        <v>1075</v>
      </c>
      <c r="M94" s="99">
        <v>43619</v>
      </c>
      <c r="N94" s="41">
        <v>1075</v>
      </c>
      <c r="O94" s="41" t="s">
        <v>97</v>
      </c>
      <c r="P94" s="41" t="s">
        <v>98</v>
      </c>
      <c r="R94" s="46" t="s">
        <v>92</v>
      </c>
    </row>
    <row r="95" spans="1:18" x14ac:dyDescent="0.25">
      <c r="A95" s="48" t="s">
        <v>232</v>
      </c>
      <c r="B95" s="39" t="s">
        <v>91</v>
      </c>
      <c r="C95" s="39" t="s">
        <v>88</v>
      </c>
      <c r="E95" s="41" t="s">
        <v>92</v>
      </c>
      <c r="H95" s="99">
        <v>42060</v>
      </c>
      <c r="I95" s="99">
        <v>42060</v>
      </c>
      <c r="J95" s="41" t="s">
        <v>136</v>
      </c>
      <c r="L95" s="41">
        <v>1155</v>
      </c>
      <c r="O95" s="41" t="s">
        <v>92</v>
      </c>
      <c r="P95" s="41" t="s">
        <v>92</v>
      </c>
      <c r="R95" s="46" t="s">
        <v>92</v>
      </c>
    </row>
    <row r="96" spans="1:18" ht="37.5" x14ac:dyDescent="0.25">
      <c r="A96" s="48" t="s">
        <v>233</v>
      </c>
      <c r="B96" s="39" t="s">
        <v>103</v>
      </c>
      <c r="C96" s="39" t="s">
        <v>88</v>
      </c>
      <c r="E96" s="41" t="s">
        <v>92</v>
      </c>
      <c r="H96" s="99">
        <v>42067</v>
      </c>
      <c r="I96" s="99">
        <v>42067</v>
      </c>
      <c r="J96" s="41" t="s">
        <v>93</v>
      </c>
      <c r="L96" s="41">
        <v>1011</v>
      </c>
      <c r="M96" s="99">
        <v>43538</v>
      </c>
      <c r="N96" s="41">
        <v>1011</v>
      </c>
      <c r="O96" s="41" t="s">
        <v>94</v>
      </c>
      <c r="P96" s="41" t="s">
        <v>92</v>
      </c>
      <c r="R96" s="46" t="s">
        <v>234</v>
      </c>
    </row>
    <row r="97" spans="1:18" x14ac:dyDescent="0.25">
      <c r="A97" s="48" t="s">
        <v>235</v>
      </c>
      <c r="B97" s="39" t="s">
        <v>103</v>
      </c>
      <c r="C97" s="39" t="s">
        <v>88</v>
      </c>
      <c r="E97" s="41" t="s">
        <v>92</v>
      </c>
      <c r="H97" s="99">
        <v>42072</v>
      </c>
      <c r="I97" s="99">
        <v>42072</v>
      </c>
      <c r="J97" s="41" t="s">
        <v>93</v>
      </c>
      <c r="L97" s="41">
        <v>935</v>
      </c>
      <c r="M97" s="99">
        <v>43431</v>
      </c>
      <c r="N97" s="41">
        <v>935</v>
      </c>
      <c r="O97" s="41" t="s">
        <v>97</v>
      </c>
      <c r="P97" s="41" t="s">
        <v>236</v>
      </c>
      <c r="R97" s="46" t="s">
        <v>92</v>
      </c>
    </row>
    <row r="98" spans="1:18" ht="37.5" x14ac:dyDescent="0.25">
      <c r="A98" s="48" t="s">
        <v>237</v>
      </c>
      <c r="B98" s="39" t="s">
        <v>103</v>
      </c>
      <c r="C98" s="39" t="s">
        <v>88</v>
      </c>
      <c r="E98" s="41" t="s">
        <v>92</v>
      </c>
      <c r="H98" s="99">
        <v>42072</v>
      </c>
      <c r="I98" s="99">
        <v>42072</v>
      </c>
      <c r="J98" s="41" t="s">
        <v>93</v>
      </c>
      <c r="L98" s="41">
        <v>1114</v>
      </c>
      <c r="M98" s="99">
        <v>43690</v>
      </c>
      <c r="N98" s="41">
        <v>1114</v>
      </c>
      <c r="O98" s="41" t="s">
        <v>94</v>
      </c>
      <c r="P98" s="41" t="s">
        <v>92</v>
      </c>
      <c r="R98" s="46" t="s">
        <v>200</v>
      </c>
    </row>
    <row r="99" spans="1:18" x14ac:dyDescent="0.25">
      <c r="A99" s="48" t="s">
        <v>238</v>
      </c>
      <c r="B99" s="39" t="s">
        <v>91</v>
      </c>
      <c r="C99" s="39" t="s">
        <v>88</v>
      </c>
      <c r="E99" s="41" t="s">
        <v>92</v>
      </c>
      <c r="H99" s="99">
        <v>42074</v>
      </c>
      <c r="I99" s="99">
        <v>42074</v>
      </c>
      <c r="J99" s="41" t="s">
        <v>93</v>
      </c>
      <c r="L99" s="41">
        <v>1061</v>
      </c>
      <c r="M99" s="99">
        <v>43616</v>
      </c>
      <c r="N99" s="41">
        <v>1061</v>
      </c>
      <c r="O99" s="41" t="s">
        <v>97</v>
      </c>
      <c r="P99" s="41" t="s">
        <v>131</v>
      </c>
      <c r="R99" s="46" t="s">
        <v>92</v>
      </c>
    </row>
    <row r="100" spans="1:18" ht="50" x14ac:dyDescent="0.25">
      <c r="A100" s="48" t="s">
        <v>239</v>
      </c>
      <c r="B100" s="39" t="s">
        <v>91</v>
      </c>
      <c r="C100" s="39" t="s">
        <v>88</v>
      </c>
      <c r="E100" s="41" t="s">
        <v>92</v>
      </c>
      <c r="H100" s="99">
        <v>42075</v>
      </c>
      <c r="I100" s="99">
        <v>42075</v>
      </c>
      <c r="J100" s="41" t="s">
        <v>93</v>
      </c>
      <c r="L100" s="41">
        <v>1130</v>
      </c>
      <c r="M100" s="99">
        <v>43718</v>
      </c>
      <c r="N100" s="41">
        <v>1130</v>
      </c>
      <c r="O100" s="41" t="s">
        <v>94</v>
      </c>
      <c r="P100" s="41" t="s">
        <v>92</v>
      </c>
      <c r="R100" s="46" t="s">
        <v>240</v>
      </c>
    </row>
    <row r="101" spans="1:18" ht="25" x14ac:dyDescent="0.25">
      <c r="A101" s="48" t="s">
        <v>241</v>
      </c>
      <c r="B101" s="39" t="s">
        <v>91</v>
      </c>
      <c r="C101" s="39" t="s">
        <v>88</v>
      </c>
      <c r="E101" s="41" t="s">
        <v>92</v>
      </c>
      <c r="H101" s="99">
        <v>42081</v>
      </c>
      <c r="I101" s="99">
        <v>42081</v>
      </c>
      <c r="J101" s="41" t="s">
        <v>93</v>
      </c>
      <c r="L101" s="41">
        <v>1084</v>
      </c>
      <c r="M101" s="99">
        <v>43657</v>
      </c>
      <c r="N101" s="41">
        <v>1084</v>
      </c>
      <c r="O101" s="41" t="s">
        <v>94</v>
      </c>
      <c r="P101" s="41" t="s">
        <v>92</v>
      </c>
      <c r="R101" s="46" t="s">
        <v>143</v>
      </c>
    </row>
    <row r="102" spans="1:18" x14ac:dyDescent="0.25">
      <c r="A102" s="48" t="s">
        <v>242</v>
      </c>
      <c r="B102" s="39" t="s">
        <v>91</v>
      </c>
      <c r="C102" s="39" t="s">
        <v>88</v>
      </c>
      <c r="E102" s="41" t="s">
        <v>92</v>
      </c>
      <c r="H102" s="99">
        <v>42083</v>
      </c>
      <c r="I102" s="99">
        <v>42083</v>
      </c>
      <c r="J102" s="41" t="s">
        <v>93</v>
      </c>
      <c r="L102" s="41">
        <v>933</v>
      </c>
      <c r="M102" s="99">
        <v>43440</v>
      </c>
      <c r="N102" s="41">
        <v>933</v>
      </c>
      <c r="O102" s="41" t="s">
        <v>97</v>
      </c>
      <c r="P102" s="41" t="s">
        <v>108</v>
      </c>
      <c r="R102" s="46" t="s">
        <v>92</v>
      </c>
    </row>
    <row r="103" spans="1:18" ht="37.5" x14ac:dyDescent="0.25">
      <c r="A103" s="48" t="s">
        <v>243</v>
      </c>
      <c r="B103" s="39" t="s">
        <v>103</v>
      </c>
      <c r="C103" s="39" t="s">
        <v>88</v>
      </c>
      <c r="E103" s="41" t="s">
        <v>92</v>
      </c>
      <c r="H103" s="99">
        <v>42086</v>
      </c>
      <c r="I103" s="99">
        <v>42086</v>
      </c>
      <c r="J103" s="41" t="s">
        <v>93</v>
      </c>
      <c r="L103" s="41">
        <v>1019</v>
      </c>
      <c r="M103" s="99">
        <v>43567</v>
      </c>
      <c r="N103" s="41">
        <v>1019</v>
      </c>
      <c r="O103" s="41" t="s">
        <v>94</v>
      </c>
      <c r="P103" s="41" t="s">
        <v>92</v>
      </c>
      <c r="R103" s="46" t="s">
        <v>234</v>
      </c>
    </row>
    <row r="104" spans="1:18" x14ac:dyDescent="0.25">
      <c r="A104" s="48" t="s">
        <v>244</v>
      </c>
      <c r="B104" s="39" t="s">
        <v>91</v>
      </c>
      <c r="C104" s="39" t="s">
        <v>88</v>
      </c>
      <c r="E104" s="41" t="s">
        <v>92</v>
      </c>
      <c r="H104" s="99">
        <v>42088</v>
      </c>
      <c r="I104" s="99">
        <v>42088</v>
      </c>
      <c r="J104" s="41" t="s">
        <v>93</v>
      </c>
      <c r="L104" s="41">
        <v>930</v>
      </c>
      <c r="M104" s="99">
        <v>43440</v>
      </c>
      <c r="N104" s="41">
        <v>930</v>
      </c>
      <c r="O104" s="41" t="s">
        <v>97</v>
      </c>
      <c r="P104" s="41" t="s">
        <v>131</v>
      </c>
      <c r="R104" s="46" t="s">
        <v>92</v>
      </c>
    </row>
    <row r="105" spans="1:18" ht="75" x14ac:dyDescent="0.25">
      <c r="A105" s="48" t="s">
        <v>245</v>
      </c>
      <c r="B105" s="39" t="s">
        <v>103</v>
      </c>
      <c r="C105" s="39" t="s">
        <v>88</v>
      </c>
      <c r="E105" s="41" t="s">
        <v>215</v>
      </c>
      <c r="F105" s="41" t="s">
        <v>216</v>
      </c>
      <c r="H105" s="99">
        <v>42108</v>
      </c>
      <c r="I105" s="99">
        <v>42108</v>
      </c>
      <c r="J105" s="41" t="s">
        <v>93</v>
      </c>
      <c r="L105" s="41">
        <v>898</v>
      </c>
      <c r="M105" s="99">
        <v>43412</v>
      </c>
      <c r="N105" s="41">
        <v>898</v>
      </c>
      <c r="O105" s="41" t="s">
        <v>94</v>
      </c>
      <c r="P105" s="41" t="s">
        <v>92</v>
      </c>
      <c r="R105" s="46" t="s">
        <v>246</v>
      </c>
    </row>
    <row r="106" spans="1:18" ht="25" x14ac:dyDescent="0.25">
      <c r="A106" s="48" t="s">
        <v>247</v>
      </c>
      <c r="B106" s="39" t="s">
        <v>91</v>
      </c>
      <c r="C106" s="39" t="s">
        <v>88</v>
      </c>
      <c r="E106" s="41" t="s">
        <v>92</v>
      </c>
      <c r="H106" s="99">
        <v>42115</v>
      </c>
      <c r="I106" s="99">
        <v>42115</v>
      </c>
      <c r="J106" s="41" t="s">
        <v>93</v>
      </c>
      <c r="L106" s="41">
        <v>1002</v>
      </c>
      <c r="M106" s="99">
        <v>43573</v>
      </c>
      <c r="N106" s="41">
        <v>1002</v>
      </c>
      <c r="O106" s="41" t="s">
        <v>94</v>
      </c>
      <c r="P106" s="41" t="s">
        <v>92</v>
      </c>
      <c r="R106" s="46" t="s">
        <v>95</v>
      </c>
    </row>
    <row r="107" spans="1:18" x14ac:dyDescent="0.25">
      <c r="A107" s="48" t="s">
        <v>248</v>
      </c>
      <c r="B107" s="39" t="s">
        <v>103</v>
      </c>
      <c r="C107" s="39" t="s">
        <v>88</v>
      </c>
      <c r="E107" s="41" t="s">
        <v>92</v>
      </c>
      <c r="H107" s="99">
        <v>42122</v>
      </c>
      <c r="I107" s="99">
        <v>42122</v>
      </c>
      <c r="J107" s="41" t="s">
        <v>136</v>
      </c>
      <c r="L107" s="41">
        <v>1111</v>
      </c>
      <c r="O107" s="41" t="s">
        <v>92</v>
      </c>
      <c r="P107" s="41" t="s">
        <v>92</v>
      </c>
      <c r="R107" s="46" t="s">
        <v>92</v>
      </c>
    </row>
    <row r="108" spans="1:18" x14ac:dyDescent="0.25">
      <c r="A108" s="48" t="s">
        <v>249</v>
      </c>
      <c r="B108" s="39" t="s">
        <v>91</v>
      </c>
      <c r="C108" s="39" t="s">
        <v>88</v>
      </c>
      <c r="E108" s="41" t="s">
        <v>92</v>
      </c>
      <c r="H108" s="99">
        <v>42138</v>
      </c>
      <c r="I108" s="99">
        <v>42138</v>
      </c>
      <c r="J108" s="41" t="s">
        <v>93</v>
      </c>
      <c r="L108" s="41">
        <v>875</v>
      </c>
      <c r="M108" s="99">
        <v>43411</v>
      </c>
      <c r="N108" s="41">
        <v>875</v>
      </c>
      <c r="O108" s="41" t="s">
        <v>97</v>
      </c>
      <c r="P108" s="41" t="s">
        <v>108</v>
      </c>
      <c r="R108" s="46" t="s">
        <v>92</v>
      </c>
    </row>
    <row r="109" spans="1:18" x14ac:dyDescent="0.25">
      <c r="A109" s="48" t="s">
        <v>250</v>
      </c>
      <c r="B109" s="39" t="s">
        <v>91</v>
      </c>
      <c r="C109" s="39" t="s">
        <v>88</v>
      </c>
      <c r="E109" s="41" t="s">
        <v>92</v>
      </c>
      <c r="H109" s="99">
        <v>42138</v>
      </c>
      <c r="I109" s="99">
        <v>42138</v>
      </c>
      <c r="J109" s="41" t="s">
        <v>93</v>
      </c>
      <c r="L109" s="41">
        <v>875</v>
      </c>
      <c r="M109" s="99">
        <v>43411</v>
      </c>
      <c r="N109" s="41">
        <v>875</v>
      </c>
      <c r="O109" s="41" t="s">
        <v>97</v>
      </c>
      <c r="P109" s="41" t="s">
        <v>108</v>
      </c>
      <c r="R109" s="46" t="s">
        <v>92</v>
      </c>
    </row>
    <row r="110" spans="1:18" x14ac:dyDescent="0.25">
      <c r="A110" s="48" t="s">
        <v>251</v>
      </c>
      <c r="B110" s="39" t="s">
        <v>91</v>
      </c>
      <c r="C110" s="39" t="s">
        <v>88</v>
      </c>
      <c r="E110" s="41" t="s">
        <v>92</v>
      </c>
      <c r="H110" s="99">
        <v>42138</v>
      </c>
      <c r="I110" s="99">
        <v>42138</v>
      </c>
      <c r="J110" s="41" t="s">
        <v>93</v>
      </c>
      <c r="L110" s="41">
        <v>875</v>
      </c>
      <c r="M110" s="99">
        <v>43411</v>
      </c>
      <c r="N110" s="41">
        <v>875</v>
      </c>
      <c r="O110" s="41" t="s">
        <v>97</v>
      </c>
      <c r="P110" s="41" t="s">
        <v>108</v>
      </c>
      <c r="R110" s="46" t="s">
        <v>92</v>
      </c>
    </row>
    <row r="111" spans="1:18" x14ac:dyDescent="0.25">
      <c r="A111" s="48" t="s">
        <v>252</v>
      </c>
      <c r="B111" s="39" t="s">
        <v>91</v>
      </c>
      <c r="C111" s="39" t="s">
        <v>88</v>
      </c>
      <c r="E111" s="41" t="s">
        <v>92</v>
      </c>
      <c r="H111" s="99">
        <v>42138</v>
      </c>
      <c r="I111" s="99">
        <v>42138</v>
      </c>
      <c r="J111" s="41" t="s">
        <v>93</v>
      </c>
      <c r="L111" s="41">
        <v>891</v>
      </c>
      <c r="M111" s="99">
        <v>43437</v>
      </c>
      <c r="N111" s="41">
        <v>891</v>
      </c>
      <c r="O111" s="41" t="s">
        <v>97</v>
      </c>
      <c r="P111" s="41" t="s">
        <v>108</v>
      </c>
      <c r="R111" s="46" t="s">
        <v>92</v>
      </c>
    </row>
    <row r="112" spans="1:18" x14ac:dyDescent="0.25">
      <c r="A112" s="48" t="s">
        <v>253</v>
      </c>
      <c r="B112" s="39" t="s">
        <v>103</v>
      </c>
      <c r="C112" s="39" t="s">
        <v>88</v>
      </c>
      <c r="E112" s="41" t="s">
        <v>92</v>
      </c>
      <c r="H112" s="99">
        <v>42139</v>
      </c>
      <c r="I112" s="99">
        <v>42139</v>
      </c>
      <c r="J112" s="41" t="s">
        <v>93</v>
      </c>
      <c r="L112" s="41">
        <v>896</v>
      </c>
      <c r="M112" s="99">
        <v>43445</v>
      </c>
      <c r="N112" s="41">
        <v>896</v>
      </c>
      <c r="O112" s="41" t="s">
        <v>97</v>
      </c>
      <c r="P112" s="41" t="s">
        <v>204</v>
      </c>
      <c r="R112" s="46" t="s">
        <v>92</v>
      </c>
    </row>
    <row r="113" spans="1:18" x14ac:dyDescent="0.25">
      <c r="A113" s="48" t="s">
        <v>254</v>
      </c>
      <c r="B113" s="39" t="s">
        <v>103</v>
      </c>
      <c r="C113" s="39" t="s">
        <v>88</v>
      </c>
      <c r="E113" s="41" t="s">
        <v>92</v>
      </c>
      <c r="H113" s="99">
        <v>42157</v>
      </c>
      <c r="I113" s="99">
        <v>42157</v>
      </c>
      <c r="J113" s="41" t="s">
        <v>93</v>
      </c>
      <c r="L113" s="41">
        <v>864</v>
      </c>
      <c r="M113" s="99">
        <v>43412</v>
      </c>
      <c r="N113" s="41">
        <v>864</v>
      </c>
      <c r="O113" s="41" t="s">
        <v>97</v>
      </c>
      <c r="P113" s="41" t="s">
        <v>131</v>
      </c>
      <c r="R113" s="46" t="s">
        <v>92</v>
      </c>
    </row>
    <row r="114" spans="1:18" x14ac:dyDescent="0.25">
      <c r="A114" s="48" t="s">
        <v>255</v>
      </c>
      <c r="B114" s="39" t="s">
        <v>103</v>
      </c>
      <c r="C114" s="39" t="s">
        <v>88</v>
      </c>
      <c r="E114" s="41" t="s">
        <v>92</v>
      </c>
      <c r="H114" s="99">
        <v>42163</v>
      </c>
      <c r="I114" s="99">
        <v>42163</v>
      </c>
      <c r="J114" s="41" t="s">
        <v>93</v>
      </c>
      <c r="L114" s="41">
        <v>924</v>
      </c>
      <c r="M114" s="99">
        <v>43509</v>
      </c>
      <c r="N114" s="41">
        <v>924</v>
      </c>
      <c r="O114" s="41" t="s">
        <v>97</v>
      </c>
      <c r="P114" s="41" t="s">
        <v>108</v>
      </c>
      <c r="R114" s="46" t="s">
        <v>92</v>
      </c>
    </row>
    <row r="115" spans="1:18" ht="37.5" x14ac:dyDescent="0.25">
      <c r="A115" s="48" t="s">
        <v>256</v>
      </c>
      <c r="B115" s="39" t="s">
        <v>103</v>
      </c>
      <c r="C115" s="39" t="s">
        <v>88</v>
      </c>
      <c r="E115" s="41" t="s">
        <v>92</v>
      </c>
      <c r="H115" s="99">
        <v>41771</v>
      </c>
      <c r="I115" s="99">
        <v>41771</v>
      </c>
      <c r="J115" s="41" t="s">
        <v>93</v>
      </c>
      <c r="L115" s="41">
        <v>1295</v>
      </c>
      <c r="M115" s="99">
        <v>43656</v>
      </c>
      <c r="N115" s="41">
        <v>1295</v>
      </c>
      <c r="O115" s="41" t="s">
        <v>94</v>
      </c>
      <c r="P115" s="41" t="s">
        <v>92</v>
      </c>
      <c r="R115" s="46" t="s">
        <v>166</v>
      </c>
    </row>
    <row r="116" spans="1:18" x14ac:dyDescent="0.25">
      <c r="A116" s="48" t="s">
        <v>257</v>
      </c>
      <c r="B116" s="39" t="s">
        <v>103</v>
      </c>
      <c r="C116" s="39" t="s">
        <v>88</v>
      </c>
      <c r="E116" s="41" t="s">
        <v>92</v>
      </c>
      <c r="H116" s="99">
        <v>42170</v>
      </c>
      <c r="I116" s="99">
        <v>42170</v>
      </c>
      <c r="J116" s="41" t="s">
        <v>93</v>
      </c>
      <c r="L116" s="41">
        <v>854</v>
      </c>
      <c r="M116" s="99">
        <v>43411</v>
      </c>
      <c r="N116" s="41">
        <v>854</v>
      </c>
      <c r="O116" s="41" t="s">
        <v>97</v>
      </c>
      <c r="P116" s="41" t="s">
        <v>131</v>
      </c>
      <c r="R116" s="46" t="s">
        <v>92</v>
      </c>
    </row>
    <row r="117" spans="1:18" ht="37.5" x14ac:dyDescent="0.25">
      <c r="A117" s="48" t="s">
        <v>258</v>
      </c>
      <c r="B117" s="39" t="s">
        <v>91</v>
      </c>
      <c r="C117" s="39" t="s">
        <v>88</v>
      </c>
      <c r="E117" s="41" t="s">
        <v>92</v>
      </c>
      <c r="H117" s="99">
        <v>42170</v>
      </c>
      <c r="I117" s="99">
        <v>42170</v>
      </c>
      <c r="J117" s="41" t="s">
        <v>93</v>
      </c>
      <c r="L117" s="41">
        <v>838</v>
      </c>
      <c r="M117" s="99">
        <v>43389</v>
      </c>
      <c r="N117" s="41">
        <v>838</v>
      </c>
      <c r="O117" s="41" t="s">
        <v>94</v>
      </c>
      <c r="P117" s="41" t="s">
        <v>92</v>
      </c>
      <c r="R117" s="46" t="s">
        <v>259</v>
      </c>
    </row>
    <row r="118" spans="1:18" ht="37.5" x14ac:dyDescent="0.25">
      <c r="A118" s="48" t="s">
        <v>260</v>
      </c>
      <c r="B118" s="39" t="s">
        <v>91</v>
      </c>
      <c r="C118" s="39" t="s">
        <v>88</v>
      </c>
      <c r="E118" s="41" t="s">
        <v>92</v>
      </c>
      <c r="H118" s="99">
        <v>42174</v>
      </c>
      <c r="I118" s="99">
        <v>42174</v>
      </c>
      <c r="J118" s="41" t="s">
        <v>93</v>
      </c>
      <c r="L118" s="41">
        <v>1008</v>
      </c>
      <c r="M118" s="99">
        <v>43642</v>
      </c>
      <c r="N118" s="41">
        <v>1008</v>
      </c>
      <c r="O118" s="41" t="s">
        <v>94</v>
      </c>
      <c r="P118" s="41" t="s">
        <v>92</v>
      </c>
      <c r="R118" s="46" t="s">
        <v>261</v>
      </c>
    </row>
    <row r="119" spans="1:18" ht="25" x14ac:dyDescent="0.25">
      <c r="A119" s="48" t="s">
        <v>262</v>
      </c>
      <c r="B119" s="39" t="s">
        <v>91</v>
      </c>
      <c r="C119" s="39" t="s">
        <v>88</v>
      </c>
      <c r="E119" s="41" t="s">
        <v>92</v>
      </c>
      <c r="H119" s="99">
        <v>42174</v>
      </c>
      <c r="I119" s="99">
        <v>42174</v>
      </c>
      <c r="J119" s="41" t="s">
        <v>93</v>
      </c>
      <c r="L119" s="41">
        <v>1008</v>
      </c>
      <c r="M119" s="99">
        <v>43642</v>
      </c>
      <c r="N119" s="41">
        <v>1008</v>
      </c>
      <c r="O119" s="41" t="s">
        <v>94</v>
      </c>
      <c r="P119" s="41" t="s">
        <v>92</v>
      </c>
      <c r="R119" s="46" t="s">
        <v>150</v>
      </c>
    </row>
    <row r="120" spans="1:18" ht="125" x14ac:dyDescent="0.25">
      <c r="A120" s="48" t="s">
        <v>263</v>
      </c>
      <c r="B120" s="39" t="s">
        <v>103</v>
      </c>
      <c r="C120" s="39" t="s">
        <v>88</v>
      </c>
      <c r="E120" s="41" t="s">
        <v>264</v>
      </c>
      <c r="F120" s="41" t="s">
        <v>265</v>
      </c>
      <c r="H120" s="99">
        <v>42177</v>
      </c>
      <c r="I120" s="99">
        <v>42177</v>
      </c>
      <c r="J120" s="41" t="s">
        <v>93</v>
      </c>
      <c r="L120" s="41">
        <v>1014</v>
      </c>
      <c r="M120" s="99">
        <v>43654</v>
      </c>
      <c r="N120" s="41">
        <v>1014</v>
      </c>
      <c r="O120" s="41" t="s">
        <v>94</v>
      </c>
      <c r="P120" s="41" t="s">
        <v>92</v>
      </c>
      <c r="R120" s="46" t="s">
        <v>266</v>
      </c>
    </row>
    <row r="121" spans="1:18" x14ac:dyDescent="0.25">
      <c r="A121" s="48" t="s">
        <v>267</v>
      </c>
      <c r="B121" s="39" t="s">
        <v>103</v>
      </c>
      <c r="C121" s="39" t="s">
        <v>88</v>
      </c>
      <c r="E121" s="41" t="s">
        <v>92</v>
      </c>
      <c r="H121" s="99">
        <v>42184</v>
      </c>
      <c r="I121" s="99">
        <v>42184</v>
      </c>
      <c r="J121" s="41" t="s">
        <v>93</v>
      </c>
      <c r="L121" s="41">
        <v>858</v>
      </c>
      <c r="M121" s="99">
        <v>43433</v>
      </c>
      <c r="N121" s="41">
        <v>858</v>
      </c>
      <c r="O121" s="41" t="s">
        <v>97</v>
      </c>
      <c r="P121" s="41" t="s">
        <v>98</v>
      </c>
      <c r="R121" s="46" t="s">
        <v>92</v>
      </c>
    </row>
    <row r="122" spans="1:18" x14ac:dyDescent="0.25">
      <c r="A122" s="48" t="s">
        <v>268</v>
      </c>
      <c r="B122" s="39" t="s">
        <v>91</v>
      </c>
      <c r="C122" s="39" t="s">
        <v>88</v>
      </c>
      <c r="E122" s="41" t="s">
        <v>92</v>
      </c>
      <c r="H122" s="99">
        <v>42184</v>
      </c>
      <c r="I122" s="99">
        <v>42184</v>
      </c>
      <c r="J122" s="41" t="s">
        <v>93</v>
      </c>
      <c r="L122" s="41">
        <v>843</v>
      </c>
      <c r="M122" s="99">
        <v>43410</v>
      </c>
      <c r="N122" s="41">
        <v>843</v>
      </c>
      <c r="O122" s="41" t="s">
        <v>97</v>
      </c>
      <c r="P122" s="41" t="s">
        <v>131</v>
      </c>
      <c r="R122" s="46" t="s">
        <v>92</v>
      </c>
    </row>
    <row r="123" spans="1:18" x14ac:dyDescent="0.25">
      <c r="A123" s="48" t="s">
        <v>269</v>
      </c>
      <c r="B123" s="39" t="s">
        <v>91</v>
      </c>
      <c r="C123" s="39" t="s">
        <v>88</v>
      </c>
      <c r="E123" s="41" t="s">
        <v>92</v>
      </c>
      <c r="H123" s="99">
        <v>42184</v>
      </c>
      <c r="I123" s="99">
        <v>42184</v>
      </c>
      <c r="J123" s="41" t="s">
        <v>93</v>
      </c>
      <c r="L123" s="41">
        <v>843</v>
      </c>
      <c r="M123" s="99">
        <v>43410</v>
      </c>
      <c r="N123" s="41">
        <v>843</v>
      </c>
      <c r="O123" s="41" t="s">
        <v>97</v>
      </c>
      <c r="P123" s="41" t="s">
        <v>131</v>
      </c>
      <c r="R123" s="46" t="s">
        <v>92</v>
      </c>
    </row>
    <row r="124" spans="1:18" x14ac:dyDescent="0.25">
      <c r="A124" s="48" t="s">
        <v>270</v>
      </c>
      <c r="B124" s="39" t="s">
        <v>91</v>
      </c>
      <c r="C124" s="39" t="s">
        <v>88</v>
      </c>
      <c r="E124" s="41" t="s">
        <v>92</v>
      </c>
      <c r="H124" s="99">
        <v>42184</v>
      </c>
      <c r="I124" s="99">
        <v>42184</v>
      </c>
      <c r="J124" s="41" t="s">
        <v>93</v>
      </c>
      <c r="L124" s="41">
        <v>843</v>
      </c>
      <c r="M124" s="99">
        <v>43410</v>
      </c>
      <c r="N124" s="41">
        <v>843</v>
      </c>
      <c r="O124" s="41" t="s">
        <v>97</v>
      </c>
      <c r="P124" s="41" t="s">
        <v>131</v>
      </c>
      <c r="R124" s="46" t="s">
        <v>92</v>
      </c>
    </row>
    <row r="125" spans="1:18" x14ac:dyDescent="0.25">
      <c r="A125" s="48" t="s">
        <v>271</v>
      </c>
      <c r="B125" s="39" t="s">
        <v>91</v>
      </c>
      <c r="C125" s="39" t="s">
        <v>88</v>
      </c>
      <c r="E125" s="41" t="s">
        <v>92</v>
      </c>
      <c r="H125" s="99">
        <v>42184</v>
      </c>
      <c r="I125" s="99">
        <v>42184</v>
      </c>
      <c r="J125" s="41" t="s">
        <v>93</v>
      </c>
      <c r="L125" s="41">
        <v>858</v>
      </c>
      <c r="M125" s="99">
        <v>43433</v>
      </c>
      <c r="N125" s="41">
        <v>858</v>
      </c>
      <c r="O125" s="41" t="s">
        <v>97</v>
      </c>
      <c r="P125" s="41" t="s">
        <v>98</v>
      </c>
      <c r="R125" s="46" t="s">
        <v>92</v>
      </c>
    </row>
    <row r="126" spans="1:18" x14ac:dyDescent="0.25">
      <c r="A126" s="48" t="s">
        <v>272</v>
      </c>
      <c r="B126" s="39" t="s">
        <v>91</v>
      </c>
      <c r="C126" s="39" t="s">
        <v>88</v>
      </c>
      <c r="E126" s="41" t="s">
        <v>92</v>
      </c>
      <c r="H126" s="99">
        <v>42184</v>
      </c>
      <c r="I126" s="99">
        <v>42184</v>
      </c>
      <c r="J126" s="41" t="s">
        <v>93</v>
      </c>
      <c r="L126" s="41">
        <v>843</v>
      </c>
      <c r="M126" s="99">
        <v>43410</v>
      </c>
      <c r="N126" s="41">
        <v>843</v>
      </c>
      <c r="O126" s="41" t="s">
        <v>97</v>
      </c>
      <c r="P126" s="41" t="s">
        <v>131</v>
      </c>
      <c r="R126" s="46" t="s">
        <v>92</v>
      </c>
    </row>
    <row r="127" spans="1:18" x14ac:dyDescent="0.25">
      <c r="A127" s="48" t="s">
        <v>273</v>
      </c>
      <c r="B127" s="39" t="s">
        <v>91</v>
      </c>
      <c r="C127" s="39" t="s">
        <v>88</v>
      </c>
      <c r="E127" s="41" t="s">
        <v>92</v>
      </c>
      <c r="H127" s="99">
        <v>42184</v>
      </c>
      <c r="I127" s="99">
        <v>42184</v>
      </c>
      <c r="J127" s="41" t="s">
        <v>93</v>
      </c>
      <c r="L127" s="41">
        <v>843</v>
      </c>
      <c r="M127" s="99">
        <v>43410</v>
      </c>
      <c r="N127" s="41">
        <v>843</v>
      </c>
      <c r="O127" s="41" t="s">
        <v>97</v>
      </c>
      <c r="P127" s="41" t="s">
        <v>131</v>
      </c>
      <c r="R127" s="46" t="s">
        <v>92</v>
      </c>
    </row>
    <row r="128" spans="1:18" x14ac:dyDescent="0.25">
      <c r="A128" s="48" t="s">
        <v>274</v>
      </c>
      <c r="B128" s="39" t="s">
        <v>103</v>
      </c>
      <c r="C128" s="39" t="s">
        <v>88</v>
      </c>
      <c r="E128" s="41" t="s">
        <v>92</v>
      </c>
      <c r="H128" s="99">
        <v>42173</v>
      </c>
      <c r="I128" s="99">
        <v>42173</v>
      </c>
      <c r="J128" s="41" t="s">
        <v>93</v>
      </c>
      <c r="L128" s="41">
        <v>864</v>
      </c>
      <c r="M128" s="99">
        <v>43432</v>
      </c>
      <c r="N128" s="41">
        <v>864</v>
      </c>
      <c r="O128" s="41" t="s">
        <v>97</v>
      </c>
      <c r="P128" s="41" t="s">
        <v>275</v>
      </c>
      <c r="R128" s="46" t="s">
        <v>92</v>
      </c>
    </row>
    <row r="129" spans="1:18" x14ac:dyDescent="0.25">
      <c r="A129" s="48" t="s">
        <v>276</v>
      </c>
      <c r="B129" s="39" t="s">
        <v>103</v>
      </c>
      <c r="C129" s="39" t="s">
        <v>88</v>
      </c>
      <c r="E129" s="41" t="s">
        <v>92</v>
      </c>
      <c r="H129" s="99">
        <v>42195</v>
      </c>
      <c r="I129" s="99">
        <v>42195</v>
      </c>
      <c r="J129" s="41" t="s">
        <v>93</v>
      </c>
      <c r="L129" s="41">
        <v>889</v>
      </c>
      <c r="M129" s="99">
        <v>43493</v>
      </c>
      <c r="N129" s="41">
        <v>889</v>
      </c>
      <c r="O129" s="41" t="s">
        <v>97</v>
      </c>
      <c r="P129" s="41" t="s">
        <v>277</v>
      </c>
      <c r="R129" s="46" t="s">
        <v>92</v>
      </c>
    </row>
    <row r="130" spans="1:18" x14ac:dyDescent="0.25">
      <c r="A130" s="48" t="s">
        <v>278</v>
      </c>
      <c r="B130" s="39" t="s">
        <v>103</v>
      </c>
      <c r="C130" s="39" t="s">
        <v>88</v>
      </c>
      <c r="E130" s="41" t="s">
        <v>92</v>
      </c>
      <c r="H130" s="99">
        <v>42195</v>
      </c>
      <c r="I130" s="99">
        <v>42195</v>
      </c>
      <c r="J130" s="41" t="s">
        <v>93</v>
      </c>
      <c r="L130" s="41">
        <v>889</v>
      </c>
      <c r="M130" s="99">
        <v>43493</v>
      </c>
      <c r="N130" s="41">
        <v>889</v>
      </c>
      <c r="O130" s="41" t="s">
        <v>97</v>
      </c>
      <c r="P130" s="41" t="s">
        <v>277</v>
      </c>
      <c r="R130" s="46" t="s">
        <v>92</v>
      </c>
    </row>
    <row r="131" spans="1:18" x14ac:dyDescent="0.25">
      <c r="A131" s="48" t="s">
        <v>279</v>
      </c>
      <c r="B131" s="39" t="s">
        <v>103</v>
      </c>
      <c r="C131" s="39" t="s">
        <v>88</v>
      </c>
      <c r="E131" s="41" t="s">
        <v>92</v>
      </c>
      <c r="H131" s="99">
        <v>42195</v>
      </c>
      <c r="I131" s="99">
        <v>42195</v>
      </c>
      <c r="J131" s="41" t="s">
        <v>93</v>
      </c>
      <c r="L131" s="41">
        <v>889</v>
      </c>
      <c r="M131" s="99">
        <v>43493</v>
      </c>
      <c r="N131" s="41">
        <v>889</v>
      </c>
      <c r="O131" s="41" t="s">
        <v>97</v>
      </c>
      <c r="P131" s="41" t="s">
        <v>277</v>
      </c>
      <c r="R131" s="46" t="s">
        <v>92</v>
      </c>
    </row>
    <row r="132" spans="1:18" x14ac:dyDescent="0.25">
      <c r="A132" s="48" t="s">
        <v>280</v>
      </c>
      <c r="B132" s="39" t="s">
        <v>103</v>
      </c>
      <c r="C132" s="39" t="s">
        <v>88</v>
      </c>
      <c r="E132" s="41" t="s">
        <v>92</v>
      </c>
      <c r="H132" s="99">
        <v>42195</v>
      </c>
      <c r="I132" s="99">
        <v>42195</v>
      </c>
      <c r="J132" s="41" t="s">
        <v>93</v>
      </c>
      <c r="L132" s="41">
        <v>889</v>
      </c>
      <c r="M132" s="99">
        <v>43493</v>
      </c>
      <c r="N132" s="41">
        <v>889</v>
      </c>
      <c r="O132" s="41" t="s">
        <v>97</v>
      </c>
      <c r="P132" s="41" t="s">
        <v>277</v>
      </c>
      <c r="R132" s="46" t="s">
        <v>92</v>
      </c>
    </row>
    <row r="133" spans="1:18" ht="37.5" x14ac:dyDescent="0.25">
      <c r="A133" s="48" t="s">
        <v>281</v>
      </c>
      <c r="B133" s="39" t="s">
        <v>91</v>
      </c>
      <c r="C133" s="39" t="s">
        <v>88</v>
      </c>
      <c r="E133" s="41" t="s">
        <v>92</v>
      </c>
      <c r="H133" s="99">
        <v>42195</v>
      </c>
      <c r="I133" s="99">
        <v>42195</v>
      </c>
      <c r="J133" s="41" t="s">
        <v>93</v>
      </c>
      <c r="L133" s="41">
        <v>861</v>
      </c>
      <c r="M133" s="99">
        <v>43448</v>
      </c>
      <c r="N133" s="41">
        <v>861</v>
      </c>
      <c r="O133" s="41" t="s">
        <v>94</v>
      </c>
      <c r="P133" s="41" t="s">
        <v>92</v>
      </c>
      <c r="R133" s="46" t="s">
        <v>282</v>
      </c>
    </row>
    <row r="134" spans="1:18" ht="25" x14ac:dyDescent="0.25">
      <c r="A134" s="48" t="s">
        <v>283</v>
      </c>
      <c r="B134" s="39" t="s">
        <v>91</v>
      </c>
      <c r="C134" s="39" t="s">
        <v>88</v>
      </c>
      <c r="E134" s="41" t="s">
        <v>92</v>
      </c>
      <c r="H134" s="99">
        <v>42195</v>
      </c>
      <c r="I134" s="99">
        <v>42195</v>
      </c>
      <c r="J134" s="41" t="s">
        <v>93</v>
      </c>
      <c r="L134" s="41">
        <v>861</v>
      </c>
      <c r="M134" s="99">
        <v>43448</v>
      </c>
      <c r="N134" s="41">
        <v>861</v>
      </c>
      <c r="O134" s="41" t="s">
        <v>94</v>
      </c>
      <c r="P134" s="41" t="s">
        <v>92</v>
      </c>
      <c r="R134" s="46" t="s">
        <v>95</v>
      </c>
    </row>
    <row r="135" spans="1:18" ht="25" x14ac:dyDescent="0.25">
      <c r="A135" s="48" t="s">
        <v>284</v>
      </c>
      <c r="B135" s="39" t="s">
        <v>91</v>
      </c>
      <c r="C135" s="39" t="s">
        <v>88</v>
      </c>
      <c r="E135" s="41" t="s">
        <v>92</v>
      </c>
      <c r="H135" s="99">
        <v>42195</v>
      </c>
      <c r="I135" s="99">
        <v>42195</v>
      </c>
      <c r="J135" s="41" t="s">
        <v>93</v>
      </c>
      <c r="L135" s="41">
        <v>861</v>
      </c>
      <c r="M135" s="99">
        <v>43448</v>
      </c>
      <c r="N135" s="41">
        <v>861</v>
      </c>
      <c r="O135" s="41" t="s">
        <v>94</v>
      </c>
      <c r="P135" s="41" t="s">
        <v>92</v>
      </c>
      <c r="R135" s="46" t="s">
        <v>95</v>
      </c>
    </row>
    <row r="136" spans="1:18" ht="25" x14ac:dyDescent="0.25">
      <c r="A136" s="48" t="s">
        <v>285</v>
      </c>
      <c r="B136" s="39" t="s">
        <v>91</v>
      </c>
      <c r="C136" s="39" t="s">
        <v>88</v>
      </c>
      <c r="E136" s="41" t="s">
        <v>92</v>
      </c>
      <c r="H136" s="99">
        <v>42195</v>
      </c>
      <c r="I136" s="99">
        <v>42195</v>
      </c>
      <c r="J136" s="41" t="s">
        <v>93</v>
      </c>
      <c r="L136" s="41">
        <v>861</v>
      </c>
      <c r="M136" s="99">
        <v>43448</v>
      </c>
      <c r="N136" s="41">
        <v>861</v>
      </c>
      <c r="O136" s="41" t="s">
        <v>94</v>
      </c>
      <c r="P136" s="41" t="s">
        <v>92</v>
      </c>
      <c r="R136" s="46" t="s">
        <v>95</v>
      </c>
    </row>
    <row r="137" spans="1:18" ht="25" x14ac:dyDescent="0.25">
      <c r="A137" s="48" t="s">
        <v>286</v>
      </c>
      <c r="B137" s="39" t="s">
        <v>91</v>
      </c>
      <c r="C137" s="39" t="s">
        <v>88</v>
      </c>
      <c r="E137" s="41" t="s">
        <v>92</v>
      </c>
      <c r="H137" s="99">
        <v>42195</v>
      </c>
      <c r="I137" s="99">
        <v>42195</v>
      </c>
      <c r="J137" s="41" t="s">
        <v>93</v>
      </c>
      <c r="L137" s="41">
        <v>861</v>
      </c>
      <c r="M137" s="99">
        <v>43448</v>
      </c>
      <c r="N137" s="41">
        <v>861</v>
      </c>
      <c r="O137" s="41" t="s">
        <v>94</v>
      </c>
      <c r="P137" s="41" t="s">
        <v>92</v>
      </c>
      <c r="R137" s="46" t="s">
        <v>95</v>
      </c>
    </row>
    <row r="138" spans="1:18" ht="25" x14ac:dyDescent="0.25">
      <c r="A138" s="48" t="s">
        <v>287</v>
      </c>
      <c r="B138" s="39" t="s">
        <v>91</v>
      </c>
      <c r="C138" s="39" t="s">
        <v>88</v>
      </c>
      <c r="E138" s="41" t="s">
        <v>92</v>
      </c>
      <c r="H138" s="99">
        <v>42195</v>
      </c>
      <c r="I138" s="99">
        <v>42195</v>
      </c>
      <c r="J138" s="41" t="s">
        <v>93</v>
      </c>
      <c r="L138" s="41">
        <v>861</v>
      </c>
      <c r="M138" s="99">
        <v>43448</v>
      </c>
      <c r="N138" s="41">
        <v>861</v>
      </c>
      <c r="O138" s="41" t="s">
        <v>94</v>
      </c>
      <c r="P138" s="41" t="s">
        <v>92</v>
      </c>
      <c r="R138" s="46" t="s">
        <v>95</v>
      </c>
    </row>
    <row r="139" spans="1:18" ht="25" x14ac:dyDescent="0.25">
      <c r="A139" s="48" t="s">
        <v>288</v>
      </c>
      <c r="B139" s="39" t="s">
        <v>91</v>
      </c>
      <c r="C139" s="39" t="s">
        <v>88</v>
      </c>
      <c r="E139" s="41" t="s">
        <v>92</v>
      </c>
      <c r="H139" s="99">
        <v>42195</v>
      </c>
      <c r="I139" s="99">
        <v>42195</v>
      </c>
      <c r="J139" s="41" t="s">
        <v>93</v>
      </c>
      <c r="L139" s="41">
        <v>861</v>
      </c>
      <c r="M139" s="99">
        <v>43448</v>
      </c>
      <c r="N139" s="41">
        <v>861</v>
      </c>
      <c r="O139" s="41" t="s">
        <v>94</v>
      </c>
      <c r="P139" s="41" t="s">
        <v>92</v>
      </c>
      <c r="R139" s="46" t="s">
        <v>95</v>
      </c>
    </row>
    <row r="140" spans="1:18" ht="25" x14ac:dyDescent="0.25">
      <c r="A140" s="48" t="s">
        <v>289</v>
      </c>
      <c r="B140" s="39" t="s">
        <v>91</v>
      </c>
      <c r="C140" s="39" t="s">
        <v>88</v>
      </c>
      <c r="E140" s="41" t="s">
        <v>92</v>
      </c>
      <c r="H140" s="99">
        <v>42195</v>
      </c>
      <c r="I140" s="99">
        <v>42195</v>
      </c>
      <c r="J140" s="41" t="s">
        <v>93</v>
      </c>
      <c r="L140" s="41">
        <v>861</v>
      </c>
      <c r="M140" s="99">
        <v>43448</v>
      </c>
      <c r="N140" s="41">
        <v>861</v>
      </c>
      <c r="O140" s="41" t="s">
        <v>94</v>
      </c>
      <c r="P140" s="41" t="s">
        <v>92</v>
      </c>
      <c r="R140" s="46" t="s">
        <v>95</v>
      </c>
    </row>
    <row r="141" spans="1:18" ht="25" x14ac:dyDescent="0.25">
      <c r="A141" s="48" t="s">
        <v>290</v>
      </c>
      <c r="B141" s="39" t="s">
        <v>91</v>
      </c>
      <c r="C141" s="39" t="s">
        <v>88</v>
      </c>
      <c r="E141" s="41" t="s">
        <v>92</v>
      </c>
      <c r="H141" s="99">
        <v>42195</v>
      </c>
      <c r="I141" s="99">
        <v>42195</v>
      </c>
      <c r="J141" s="41" t="s">
        <v>93</v>
      </c>
      <c r="L141" s="41">
        <v>861</v>
      </c>
      <c r="M141" s="99">
        <v>43448</v>
      </c>
      <c r="N141" s="41">
        <v>861</v>
      </c>
      <c r="O141" s="41" t="s">
        <v>94</v>
      </c>
      <c r="P141" s="41" t="s">
        <v>92</v>
      </c>
      <c r="R141" s="46" t="s">
        <v>95</v>
      </c>
    </row>
    <row r="142" spans="1:18" ht="25" x14ac:dyDescent="0.25">
      <c r="A142" s="48" t="s">
        <v>291</v>
      </c>
      <c r="B142" s="39" t="s">
        <v>91</v>
      </c>
      <c r="C142" s="39" t="s">
        <v>88</v>
      </c>
      <c r="E142" s="41" t="s">
        <v>92</v>
      </c>
      <c r="H142" s="99">
        <v>42195</v>
      </c>
      <c r="I142" s="99">
        <v>42195</v>
      </c>
      <c r="J142" s="41" t="s">
        <v>93</v>
      </c>
      <c r="L142" s="41">
        <v>861</v>
      </c>
      <c r="M142" s="99">
        <v>43448</v>
      </c>
      <c r="N142" s="41">
        <v>861</v>
      </c>
      <c r="O142" s="41" t="s">
        <v>94</v>
      </c>
      <c r="P142" s="41" t="s">
        <v>92</v>
      </c>
      <c r="R142" s="46" t="s">
        <v>95</v>
      </c>
    </row>
    <row r="143" spans="1:18" ht="37.5" x14ac:dyDescent="0.25">
      <c r="A143" s="48" t="s">
        <v>292</v>
      </c>
      <c r="B143" s="39" t="s">
        <v>103</v>
      </c>
      <c r="C143" s="39" t="s">
        <v>88</v>
      </c>
      <c r="E143" s="41" t="s">
        <v>92</v>
      </c>
      <c r="H143" s="99">
        <v>42195</v>
      </c>
      <c r="I143" s="99">
        <v>42195</v>
      </c>
      <c r="J143" s="41" t="s">
        <v>93</v>
      </c>
      <c r="L143" s="41">
        <v>944</v>
      </c>
      <c r="M143" s="99">
        <v>43571</v>
      </c>
      <c r="N143" s="41">
        <v>944</v>
      </c>
      <c r="O143" s="41" t="s">
        <v>94</v>
      </c>
      <c r="P143" s="41" t="s">
        <v>92</v>
      </c>
      <c r="R143" s="46" t="s">
        <v>200</v>
      </c>
    </row>
    <row r="144" spans="1:18" x14ac:dyDescent="0.25">
      <c r="A144" s="48" t="s">
        <v>293</v>
      </c>
      <c r="B144" s="39" t="s">
        <v>103</v>
      </c>
      <c r="C144" s="39" t="s">
        <v>88</v>
      </c>
      <c r="E144" s="41" t="s">
        <v>92</v>
      </c>
      <c r="H144" s="99">
        <v>42200</v>
      </c>
      <c r="I144" s="99">
        <v>42200</v>
      </c>
      <c r="J144" s="41" t="s">
        <v>93</v>
      </c>
      <c r="L144" s="41">
        <v>863</v>
      </c>
      <c r="M144" s="99">
        <v>43455</v>
      </c>
      <c r="N144" s="41">
        <v>863</v>
      </c>
      <c r="O144" s="41" t="s">
        <v>97</v>
      </c>
      <c r="P144" s="41" t="s">
        <v>108</v>
      </c>
      <c r="R144" s="46" t="s">
        <v>92</v>
      </c>
    </row>
    <row r="145" spans="1:18" ht="25" x14ac:dyDescent="0.25">
      <c r="A145" s="48" t="s">
        <v>294</v>
      </c>
      <c r="B145" s="39" t="s">
        <v>91</v>
      </c>
      <c r="C145" s="39" t="s">
        <v>88</v>
      </c>
      <c r="E145" s="41" t="s">
        <v>92</v>
      </c>
      <c r="H145" s="99">
        <v>42201</v>
      </c>
      <c r="I145" s="99">
        <v>42201</v>
      </c>
      <c r="J145" s="41" t="s">
        <v>93</v>
      </c>
      <c r="L145" s="41">
        <v>846</v>
      </c>
      <c r="M145" s="99">
        <v>43433</v>
      </c>
      <c r="N145" s="41">
        <v>846</v>
      </c>
      <c r="O145" s="41" t="s">
        <v>94</v>
      </c>
      <c r="P145" s="41" t="s">
        <v>92</v>
      </c>
      <c r="R145" s="46" t="s">
        <v>95</v>
      </c>
    </row>
    <row r="146" spans="1:18" ht="25" x14ac:dyDescent="0.25">
      <c r="A146" s="48" t="s">
        <v>295</v>
      </c>
      <c r="B146" s="39" t="s">
        <v>91</v>
      </c>
      <c r="C146" s="39" t="s">
        <v>88</v>
      </c>
      <c r="E146" s="41" t="s">
        <v>92</v>
      </c>
      <c r="H146" s="99">
        <v>42201</v>
      </c>
      <c r="I146" s="99">
        <v>42201</v>
      </c>
      <c r="J146" s="41" t="s">
        <v>93</v>
      </c>
      <c r="L146" s="41">
        <v>846</v>
      </c>
      <c r="M146" s="99">
        <v>43433</v>
      </c>
      <c r="N146" s="41">
        <v>846</v>
      </c>
      <c r="O146" s="41" t="s">
        <v>94</v>
      </c>
      <c r="P146" s="41" t="s">
        <v>92</v>
      </c>
      <c r="R146" s="46" t="s">
        <v>95</v>
      </c>
    </row>
    <row r="147" spans="1:18" ht="25" x14ac:dyDescent="0.25">
      <c r="A147" s="48" t="s">
        <v>296</v>
      </c>
      <c r="B147" s="39" t="s">
        <v>91</v>
      </c>
      <c r="C147" s="39" t="s">
        <v>88</v>
      </c>
      <c r="E147" s="41" t="s">
        <v>92</v>
      </c>
      <c r="H147" s="99">
        <v>42201</v>
      </c>
      <c r="I147" s="99">
        <v>42201</v>
      </c>
      <c r="J147" s="41" t="s">
        <v>93</v>
      </c>
      <c r="L147" s="41">
        <v>846</v>
      </c>
      <c r="M147" s="99">
        <v>43433</v>
      </c>
      <c r="N147" s="41">
        <v>846</v>
      </c>
      <c r="O147" s="41" t="s">
        <v>94</v>
      </c>
      <c r="P147" s="41" t="s">
        <v>92</v>
      </c>
      <c r="R147" s="46" t="s">
        <v>95</v>
      </c>
    </row>
    <row r="148" spans="1:18" ht="25" x14ac:dyDescent="0.25">
      <c r="A148" s="48" t="s">
        <v>297</v>
      </c>
      <c r="B148" s="39" t="s">
        <v>91</v>
      </c>
      <c r="C148" s="39" t="s">
        <v>88</v>
      </c>
      <c r="E148" s="41" t="s">
        <v>92</v>
      </c>
      <c r="H148" s="99">
        <v>42201</v>
      </c>
      <c r="I148" s="99">
        <v>42201</v>
      </c>
      <c r="J148" s="41" t="s">
        <v>93</v>
      </c>
      <c r="L148" s="41">
        <v>846</v>
      </c>
      <c r="M148" s="99">
        <v>43433</v>
      </c>
      <c r="N148" s="41">
        <v>846</v>
      </c>
      <c r="O148" s="41" t="s">
        <v>94</v>
      </c>
      <c r="P148" s="41" t="s">
        <v>92</v>
      </c>
      <c r="R148" s="46" t="s">
        <v>95</v>
      </c>
    </row>
    <row r="149" spans="1:18" x14ac:dyDescent="0.25">
      <c r="A149" s="48" t="s">
        <v>298</v>
      </c>
      <c r="B149" s="39" t="s">
        <v>91</v>
      </c>
      <c r="C149" s="39" t="s">
        <v>88</v>
      </c>
      <c r="E149" s="41" t="s">
        <v>92</v>
      </c>
      <c r="H149" s="99">
        <v>42205</v>
      </c>
      <c r="I149" s="99">
        <v>42205</v>
      </c>
      <c r="J149" s="41" t="s">
        <v>93</v>
      </c>
      <c r="L149" s="41">
        <v>945</v>
      </c>
      <c r="M149" s="99">
        <v>43580</v>
      </c>
      <c r="N149" s="41">
        <v>945</v>
      </c>
      <c r="O149" s="41" t="s">
        <v>97</v>
      </c>
      <c r="P149" s="41" t="s">
        <v>108</v>
      </c>
      <c r="R149" s="46" t="s">
        <v>92</v>
      </c>
    </row>
    <row r="150" spans="1:18" ht="50" x14ac:dyDescent="0.25">
      <c r="A150" s="48" t="s">
        <v>299</v>
      </c>
      <c r="B150" s="39" t="s">
        <v>103</v>
      </c>
      <c r="C150" s="39" t="s">
        <v>88</v>
      </c>
      <c r="E150" s="41" t="s">
        <v>92</v>
      </c>
      <c r="H150" s="99">
        <v>42215</v>
      </c>
      <c r="I150" s="99">
        <v>42215</v>
      </c>
      <c r="J150" s="41" t="s">
        <v>93</v>
      </c>
      <c r="L150" s="41">
        <v>995</v>
      </c>
      <c r="M150" s="99">
        <v>43664</v>
      </c>
      <c r="N150" s="41">
        <v>995</v>
      </c>
      <c r="O150" s="41" t="s">
        <v>94</v>
      </c>
      <c r="P150" s="41" t="s">
        <v>92</v>
      </c>
      <c r="R150" s="46" t="s">
        <v>195</v>
      </c>
    </row>
    <row r="151" spans="1:18" ht="100" x14ac:dyDescent="0.25">
      <c r="A151" s="48" t="s">
        <v>300</v>
      </c>
      <c r="B151" s="39" t="s">
        <v>91</v>
      </c>
      <c r="C151" s="39" t="s">
        <v>88</v>
      </c>
      <c r="E151" s="41" t="s">
        <v>104</v>
      </c>
      <c r="F151" s="41" t="s">
        <v>105</v>
      </c>
      <c r="H151" s="99">
        <v>42220</v>
      </c>
      <c r="I151" s="99">
        <v>42220</v>
      </c>
      <c r="J151" s="41" t="s">
        <v>93</v>
      </c>
      <c r="L151" s="41">
        <v>1008</v>
      </c>
      <c r="M151" s="99">
        <v>43686</v>
      </c>
      <c r="N151" s="41">
        <v>1008</v>
      </c>
      <c r="O151" s="41" t="s">
        <v>94</v>
      </c>
      <c r="P151" s="41" t="s">
        <v>92</v>
      </c>
      <c r="R151" s="46" t="s">
        <v>301</v>
      </c>
    </row>
    <row r="152" spans="1:18" x14ac:dyDescent="0.25">
      <c r="A152" s="48" t="s">
        <v>302</v>
      </c>
      <c r="B152" s="39" t="s">
        <v>103</v>
      </c>
      <c r="C152" s="39" t="s">
        <v>88</v>
      </c>
      <c r="E152" s="41" t="s">
        <v>92</v>
      </c>
      <c r="H152" s="99">
        <v>42227</v>
      </c>
      <c r="I152" s="99">
        <v>42227</v>
      </c>
      <c r="J152" s="41" t="s">
        <v>93</v>
      </c>
      <c r="L152" s="41">
        <v>814</v>
      </c>
      <c r="M152" s="99">
        <v>43411</v>
      </c>
      <c r="N152" s="41">
        <v>814</v>
      </c>
      <c r="O152" s="41" t="s">
        <v>97</v>
      </c>
      <c r="P152" s="41" t="s">
        <v>131</v>
      </c>
      <c r="R152" s="46" t="s">
        <v>92</v>
      </c>
    </row>
    <row r="153" spans="1:18" x14ac:dyDescent="0.25">
      <c r="A153" s="48" t="s">
        <v>303</v>
      </c>
      <c r="B153" s="39" t="s">
        <v>91</v>
      </c>
      <c r="C153" s="39" t="s">
        <v>88</v>
      </c>
      <c r="E153" s="41" t="s">
        <v>92</v>
      </c>
      <c r="H153" s="99">
        <v>42228</v>
      </c>
      <c r="I153" s="99">
        <v>42228</v>
      </c>
      <c r="J153" s="41" t="s">
        <v>93</v>
      </c>
      <c r="L153" s="41">
        <v>829</v>
      </c>
      <c r="M153" s="99">
        <v>43437</v>
      </c>
      <c r="N153" s="41">
        <v>829</v>
      </c>
      <c r="O153" s="41" t="s">
        <v>97</v>
      </c>
      <c r="P153" s="41" t="s">
        <v>108</v>
      </c>
      <c r="R153" s="46" t="s">
        <v>92</v>
      </c>
    </row>
    <row r="154" spans="1:18" x14ac:dyDescent="0.25">
      <c r="A154" s="48" t="s">
        <v>304</v>
      </c>
      <c r="B154" s="39" t="s">
        <v>91</v>
      </c>
      <c r="C154" s="39" t="s">
        <v>88</v>
      </c>
      <c r="E154" s="41" t="s">
        <v>92</v>
      </c>
      <c r="H154" s="99">
        <v>42229</v>
      </c>
      <c r="I154" s="99">
        <v>42229</v>
      </c>
      <c r="J154" s="41" t="s">
        <v>93</v>
      </c>
      <c r="L154" s="41">
        <v>828</v>
      </c>
      <c r="M154" s="99">
        <v>43437</v>
      </c>
      <c r="N154" s="41">
        <v>828</v>
      </c>
      <c r="O154" s="41" t="s">
        <v>97</v>
      </c>
      <c r="P154" s="41" t="s">
        <v>108</v>
      </c>
      <c r="R154" s="46" t="s">
        <v>92</v>
      </c>
    </row>
    <row r="155" spans="1:18" x14ac:dyDescent="0.25">
      <c r="A155" s="48" t="s">
        <v>305</v>
      </c>
      <c r="B155" s="39" t="s">
        <v>103</v>
      </c>
      <c r="C155" s="39" t="s">
        <v>88</v>
      </c>
      <c r="E155" s="41" t="s">
        <v>92</v>
      </c>
      <c r="H155" s="99">
        <v>42230</v>
      </c>
      <c r="I155" s="99">
        <v>42230</v>
      </c>
      <c r="J155" s="41" t="s">
        <v>93</v>
      </c>
      <c r="L155" s="41">
        <v>941</v>
      </c>
      <c r="M155" s="99">
        <v>43601</v>
      </c>
      <c r="N155" s="41">
        <v>941</v>
      </c>
      <c r="O155" s="41" t="s">
        <v>97</v>
      </c>
      <c r="P155" s="41" t="s">
        <v>131</v>
      </c>
      <c r="R155" s="46" t="s">
        <v>92</v>
      </c>
    </row>
    <row r="156" spans="1:18" ht="37.5" x14ac:dyDescent="0.25">
      <c r="A156" s="48" t="s">
        <v>306</v>
      </c>
      <c r="B156" s="39" t="s">
        <v>91</v>
      </c>
      <c r="C156" s="39" t="s">
        <v>88</v>
      </c>
      <c r="E156" s="41" t="s">
        <v>92</v>
      </c>
      <c r="H156" s="99">
        <v>42247</v>
      </c>
      <c r="I156" s="99">
        <v>42247</v>
      </c>
      <c r="J156" s="41" t="s">
        <v>93</v>
      </c>
      <c r="L156" s="41">
        <v>981</v>
      </c>
      <c r="M156" s="99">
        <v>43676</v>
      </c>
      <c r="N156" s="41">
        <v>981</v>
      </c>
      <c r="O156" s="41" t="s">
        <v>94</v>
      </c>
      <c r="P156" s="41" t="s">
        <v>92</v>
      </c>
      <c r="R156" s="46" t="s">
        <v>307</v>
      </c>
    </row>
    <row r="157" spans="1:18" x14ac:dyDescent="0.25">
      <c r="A157" s="48" t="s">
        <v>308</v>
      </c>
      <c r="B157" s="39" t="s">
        <v>103</v>
      </c>
      <c r="C157" s="39" t="s">
        <v>88</v>
      </c>
      <c r="E157" s="41" t="s">
        <v>92</v>
      </c>
      <c r="H157" s="99">
        <v>42250</v>
      </c>
      <c r="I157" s="99">
        <v>42250</v>
      </c>
      <c r="J157" s="41" t="s">
        <v>93</v>
      </c>
      <c r="L157" s="41">
        <v>903</v>
      </c>
      <c r="M157" s="99">
        <v>43567</v>
      </c>
      <c r="N157" s="41">
        <v>903</v>
      </c>
      <c r="O157" s="41" t="s">
        <v>97</v>
      </c>
      <c r="P157" s="41" t="s">
        <v>98</v>
      </c>
      <c r="R157" s="46" t="s">
        <v>92</v>
      </c>
    </row>
    <row r="158" spans="1:18" x14ac:dyDescent="0.25">
      <c r="A158" s="48" t="s">
        <v>309</v>
      </c>
      <c r="B158" s="39" t="s">
        <v>103</v>
      </c>
      <c r="C158" s="39" t="s">
        <v>88</v>
      </c>
      <c r="E158" s="41" t="s">
        <v>92</v>
      </c>
      <c r="H158" s="99">
        <v>42250</v>
      </c>
      <c r="I158" s="99">
        <v>42250</v>
      </c>
      <c r="J158" s="41" t="s">
        <v>93</v>
      </c>
      <c r="L158" s="41">
        <v>813</v>
      </c>
      <c r="M158" s="99">
        <v>43437</v>
      </c>
      <c r="N158" s="41">
        <v>813</v>
      </c>
      <c r="O158" s="41" t="s">
        <v>97</v>
      </c>
      <c r="P158" s="41" t="s">
        <v>108</v>
      </c>
      <c r="R158" s="46" t="s">
        <v>92</v>
      </c>
    </row>
    <row r="159" spans="1:18" x14ac:dyDescent="0.25">
      <c r="A159" s="48" t="s">
        <v>310</v>
      </c>
      <c r="B159" s="39" t="s">
        <v>91</v>
      </c>
      <c r="C159" s="39" t="s">
        <v>88</v>
      </c>
      <c r="E159" s="41" t="s">
        <v>92</v>
      </c>
      <c r="H159" s="99">
        <v>42256</v>
      </c>
      <c r="I159" s="99">
        <v>42256</v>
      </c>
      <c r="J159" s="41" t="s">
        <v>93</v>
      </c>
      <c r="L159" s="41">
        <v>897</v>
      </c>
      <c r="M159" s="99">
        <v>43564</v>
      </c>
      <c r="N159" s="41">
        <v>897</v>
      </c>
      <c r="O159" s="41" t="s">
        <v>97</v>
      </c>
      <c r="P159" s="41" t="s">
        <v>131</v>
      </c>
      <c r="R159" s="46" t="s">
        <v>92</v>
      </c>
    </row>
    <row r="160" spans="1:18" x14ac:dyDescent="0.25">
      <c r="A160" s="48" t="s">
        <v>311</v>
      </c>
      <c r="B160" s="39" t="s">
        <v>103</v>
      </c>
      <c r="C160" s="39" t="s">
        <v>88</v>
      </c>
      <c r="E160" s="41" t="s">
        <v>92</v>
      </c>
      <c r="H160" s="99">
        <v>42268</v>
      </c>
      <c r="I160" s="99">
        <v>42268</v>
      </c>
      <c r="J160" s="41" t="s">
        <v>93</v>
      </c>
      <c r="L160" s="41">
        <v>856</v>
      </c>
      <c r="M160" s="99">
        <v>43517</v>
      </c>
      <c r="N160" s="41">
        <v>856</v>
      </c>
      <c r="O160" s="41" t="s">
        <v>97</v>
      </c>
      <c r="P160" s="41" t="s">
        <v>108</v>
      </c>
      <c r="R160" s="46" t="s">
        <v>92</v>
      </c>
    </row>
    <row r="161" spans="1:18" x14ac:dyDescent="0.25">
      <c r="A161" s="48" t="s">
        <v>312</v>
      </c>
      <c r="B161" s="39" t="s">
        <v>103</v>
      </c>
      <c r="C161" s="39" t="s">
        <v>88</v>
      </c>
      <c r="E161" s="41" t="s">
        <v>92</v>
      </c>
      <c r="H161" s="99">
        <v>42271</v>
      </c>
      <c r="I161" s="99">
        <v>42271</v>
      </c>
      <c r="J161" s="41" t="s">
        <v>93</v>
      </c>
      <c r="L161" s="41">
        <v>782</v>
      </c>
      <c r="M161" s="99">
        <v>43410</v>
      </c>
      <c r="N161" s="41">
        <v>782</v>
      </c>
      <c r="O161" s="41" t="s">
        <v>97</v>
      </c>
      <c r="P161" s="41" t="s">
        <v>98</v>
      </c>
      <c r="R161" s="46" t="s">
        <v>92</v>
      </c>
    </row>
    <row r="162" spans="1:18" ht="50" x14ac:dyDescent="0.25">
      <c r="A162" s="48" t="s">
        <v>313</v>
      </c>
      <c r="B162" s="39" t="s">
        <v>91</v>
      </c>
      <c r="C162" s="39" t="s">
        <v>88</v>
      </c>
      <c r="E162" s="41" t="s">
        <v>92</v>
      </c>
      <c r="H162" s="99">
        <v>42275</v>
      </c>
      <c r="I162" s="99">
        <v>42275</v>
      </c>
      <c r="J162" s="41" t="s">
        <v>93</v>
      </c>
      <c r="L162" s="41">
        <v>962</v>
      </c>
      <c r="M162" s="99">
        <v>43676</v>
      </c>
      <c r="N162" s="41">
        <v>962</v>
      </c>
      <c r="O162" s="41" t="s">
        <v>94</v>
      </c>
      <c r="P162" s="41" t="s">
        <v>92</v>
      </c>
      <c r="R162" s="46" t="s">
        <v>195</v>
      </c>
    </row>
    <row r="163" spans="1:18" ht="25" x14ac:dyDescent="0.25">
      <c r="A163" s="48" t="s">
        <v>314</v>
      </c>
      <c r="B163" s="39" t="s">
        <v>91</v>
      </c>
      <c r="C163" s="39" t="s">
        <v>88</v>
      </c>
      <c r="E163" s="41" t="s">
        <v>92</v>
      </c>
      <c r="H163" s="99">
        <v>42275</v>
      </c>
      <c r="I163" s="99">
        <v>42275</v>
      </c>
      <c r="J163" s="41" t="s">
        <v>93</v>
      </c>
      <c r="L163" s="41">
        <v>962</v>
      </c>
      <c r="M163" s="99">
        <v>43676</v>
      </c>
      <c r="N163" s="41">
        <v>962</v>
      </c>
      <c r="O163" s="41" t="s">
        <v>94</v>
      </c>
      <c r="P163" s="41" t="s">
        <v>92</v>
      </c>
      <c r="R163" s="46" t="s">
        <v>315</v>
      </c>
    </row>
    <row r="164" spans="1:18" x14ac:dyDescent="0.25">
      <c r="A164" s="48" t="s">
        <v>316</v>
      </c>
      <c r="B164" s="39" t="s">
        <v>103</v>
      </c>
      <c r="C164" s="39" t="s">
        <v>88</v>
      </c>
      <c r="E164" s="41" t="s">
        <v>92</v>
      </c>
      <c r="H164" s="99">
        <v>42276</v>
      </c>
      <c r="I164" s="99">
        <v>42276</v>
      </c>
      <c r="J164" s="41" t="s">
        <v>93</v>
      </c>
      <c r="L164" s="41">
        <v>940</v>
      </c>
      <c r="M164" s="99">
        <v>43644</v>
      </c>
      <c r="N164" s="41">
        <v>940</v>
      </c>
      <c r="O164" s="41" t="s">
        <v>97</v>
      </c>
      <c r="P164" s="41" t="s">
        <v>108</v>
      </c>
      <c r="R164" s="46" t="s">
        <v>92</v>
      </c>
    </row>
    <row r="165" spans="1:18" ht="37.5" x14ac:dyDescent="0.25">
      <c r="A165" s="48" t="s">
        <v>317</v>
      </c>
      <c r="B165" s="39" t="s">
        <v>103</v>
      </c>
      <c r="C165" s="39" t="s">
        <v>88</v>
      </c>
      <c r="E165" s="41" t="s">
        <v>92</v>
      </c>
      <c r="H165" s="99">
        <v>42278</v>
      </c>
      <c r="I165" s="99">
        <v>42278</v>
      </c>
      <c r="J165" s="41" t="s">
        <v>93</v>
      </c>
      <c r="L165" s="41">
        <v>912</v>
      </c>
      <c r="M165" s="99">
        <v>43607</v>
      </c>
      <c r="N165" s="41">
        <v>912</v>
      </c>
      <c r="O165" s="41" t="s">
        <v>94</v>
      </c>
      <c r="P165" s="41" t="s">
        <v>92</v>
      </c>
      <c r="R165" s="46" t="s">
        <v>318</v>
      </c>
    </row>
    <row r="166" spans="1:18" ht="62.5" x14ac:dyDescent="0.25">
      <c r="A166" s="48" t="s">
        <v>319</v>
      </c>
      <c r="B166" s="39" t="s">
        <v>91</v>
      </c>
      <c r="C166" s="39" t="s">
        <v>88</v>
      </c>
      <c r="E166" s="41" t="s">
        <v>92</v>
      </c>
      <c r="H166" s="99">
        <v>42279</v>
      </c>
      <c r="I166" s="99">
        <v>42279</v>
      </c>
      <c r="J166" s="41" t="s">
        <v>93</v>
      </c>
      <c r="L166" s="41">
        <v>781</v>
      </c>
      <c r="M166" s="99">
        <v>43418</v>
      </c>
      <c r="N166" s="41">
        <v>781</v>
      </c>
      <c r="O166" s="41" t="s">
        <v>94</v>
      </c>
      <c r="P166" s="41" t="s">
        <v>92</v>
      </c>
      <c r="R166" s="46" t="s">
        <v>320</v>
      </c>
    </row>
    <row r="167" spans="1:18" x14ac:dyDescent="0.25">
      <c r="A167" s="48" t="s">
        <v>321</v>
      </c>
      <c r="B167" s="39" t="s">
        <v>91</v>
      </c>
      <c r="C167" s="39" t="s">
        <v>88</v>
      </c>
      <c r="E167" s="41" t="s">
        <v>92</v>
      </c>
      <c r="H167" s="99">
        <v>42279</v>
      </c>
      <c r="I167" s="99">
        <v>42279</v>
      </c>
      <c r="J167" s="41" t="s">
        <v>93</v>
      </c>
      <c r="L167" s="41">
        <v>791</v>
      </c>
      <c r="M167" s="99">
        <v>43433</v>
      </c>
      <c r="N167" s="41">
        <v>791</v>
      </c>
      <c r="O167" s="41" t="s">
        <v>97</v>
      </c>
      <c r="P167" s="41" t="s">
        <v>131</v>
      </c>
      <c r="R167" s="46" t="s">
        <v>92</v>
      </c>
    </row>
    <row r="168" spans="1:18" x14ac:dyDescent="0.25">
      <c r="A168" s="48" t="s">
        <v>322</v>
      </c>
      <c r="B168" s="39" t="s">
        <v>91</v>
      </c>
      <c r="C168" s="39" t="s">
        <v>88</v>
      </c>
      <c r="E168" s="41" t="s">
        <v>92</v>
      </c>
      <c r="H168" s="99">
        <v>42279</v>
      </c>
      <c r="I168" s="99">
        <v>42279</v>
      </c>
      <c r="J168" s="41" t="s">
        <v>93</v>
      </c>
      <c r="L168" s="41">
        <v>896</v>
      </c>
      <c r="M168" s="99">
        <v>43586</v>
      </c>
      <c r="N168" s="41">
        <v>896</v>
      </c>
      <c r="O168" s="41" t="s">
        <v>97</v>
      </c>
      <c r="P168" s="41" t="s">
        <v>277</v>
      </c>
      <c r="R168" s="46" t="s">
        <v>92</v>
      </c>
    </row>
    <row r="169" spans="1:18" x14ac:dyDescent="0.25">
      <c r="A169" s="48" t="s">
        <v>323</v>
      </c>
      <c r="B169" s="39" t="s">
        <v>91</v>
      </c>
      <c r="C169" s="39" t="s">
        <v>88</v>
      </c>
      <c r="E169" s="41" t="s">
        <v>92</v>
      </c>
      <c r="H169" s="99">
        <v>42279</v>
      </c>
      <c r="I169" s="99">
        <v>42279</v>
      </c>
      <c r="J169" s="41" t="s">
        <v>93</v>
      </c>
      <c r="L169" s="41">
        <v>896</v>
      </c>
      <c r="M169" s="99">
        <v>43586</v>
      </c>
      <c r="N169" s="41">
        <v>896</v>
      </c>
      <c r="O169" s="41" t="s">
        <v>97</v>
      </c>
      <c r="P169" s="41" t="s">
        <v>277</v>
      </c>
      <c r="R169" s="46" t="s">
        <v>92</v>
      </c>
    </row>
    <row r="170" spans="1:18" x14ac:dyDescent="0.25">
      <c r="A170" s="48" t="s">
        <v>324</v>
      </c>
      <c r="B170" s="39" t="s">
        <v>91</v>
      </c>
      <c r="C170" s="39" t="s">
        <v>88</v>
      </c>
      <c r="E170" s="41" t="s">
        <v>92</v>
      </c>
      <c r="H170" s="99">
        <v>42279</v>
      </c>
      <c r="I170" s="99">
        <v>42279</v>
      </c>
      <c r="J170" s="41" t="s">
        <v>93</v>
      </c>
      <c r="L170" s="41">
        <v>917</v>
      </c>
      <c r="M170" s="99">
        <v>43616</v>
      </c>
      <c r="N170" s="41">
        <v>917</v>
      </c>
      <c r="O170" s="41" t="s">
        <v>97</v>
      </c>
      <c r="P170" s="41" t="s">
        <v>131</v>
      </c>
      <c r="R170" s="46" t="s">
        <v>92</v>
      </c>
    </row>
    <row r="171" spans="1:18" x14ac:dyDescent="0.25">
      <c r="A171" s="48" t="s">
        <v>325</v>
      </c>
      <c r="B171" s="39" t="s">
        <v>103</v>
      </c>
      <c r="C171" s="39" t="s">
        <v>88</v>
      </c>
      <c r="E171" s="41" t="s">
        <v>92</v>
      </c>
      <c r="H171" s="99">
        <v>42286</v>
      </c>
      <c r="I171" s="99">
        <v>42286</v>
      </c>
      <c r="J171" s="41" t="s">
        <v>93</v>
      </c>
      <c r="L171" s="41">
        <v>951</v>
      </c>
      <c r="M171" s="99">
        <v>43672</v>
      </c>
      <c r="N171" s="41">
        <v>951</v>
      </c>
      <c r="O171" s="41" t="s">
        <v>97</v>
      </c>
      <c r="P171" s="41" t="s">
        <v>98</v>
      </c>
      <c r="R171" s="46" t="s">
        <v>92</v>
      </c>
    </row>
    <row r="172" spans="1:18" ht="25" x14ac:dyDescent="0.25">
      <c r="A172" s="48" t="s">
        <v>326</v>
      </c>
      <c r="B172" s="39" t="s">
        <v>103</v>
      </c>
      <c r="C172" s="39" t="s">
        <v>88</v>
      </c>
      <c r="E172" s="41" t="s">
        <v>92</v>
      </c>
      <c r="H172" s="99">
        <v>42297</v>
      </c>
      <c r="I172" s="99">
        <v>42297</v>
      </c>
      <c r="J172" s="41" t="s">
        <v>93</v>
      </c>
      <c r="L172" s="41">
        <v>751</v>
      </c>
      <c r="M172" s="99">
        <v>43390</v>
      </c>
      <c r="N172" s="41">
        <v>751</v>
      </c>
      <c r="O172" s="41" t="s">
        <v>94</v>
      </c>
      <c r="P172" s="41" t="s">
        <v>92</v>
      </c>
      <c r="R172" s="46" t="s">
        <v>95</v>
      </c>
    </row>
    <row r="173" spans="1:18" x14ac:dyDescent="0.25">
      <c r="A173" s="48" t="s">
        <v>327</v>
      </c>
      <c r="B173" s="39" t="s">
        <v>103</v>
      </c>
      <c r="C173" s="39" t="s">
        <v>88</v>
      </c>
      <c r="E173" s="41" t="s">
        <v>92</v>
      </c>
      <c r="H173" s="99">
        <v>42298</v>
      </c>
      <c r="I173" s="99">
        <v>42298</v>
      </c>
      <c r="J173" s="41" t="s">
        <v>93</v>
      </c>
      <c r="L173" s="41">
        <v>852</v>
      </c>
      <c r="M173" s="99">
        <v>43542</v>
      </c>
      <c r="N173" s="41">
        <v>852</v>
      </c>
      <c r="O173" s="41" t="s">
        <v>97</v>
      </c>
      <c r="P173" s="41" t="s">
        <v>131</v>
      </c>
      <c r="R173" s="46" t="s">
        <v>92</v>
      </c>
    </row>
    <row r="174" spans="1:18" x14ac:dyDescent="0.25">
      <c r="A174" s="48" t="s">
        <v>328</v>
      </c>
      <c r="B174" s="39" t="s">
        <v>103</v>
      </c>
      <c r="C174" s="39" t="s">
        <v>88</v>
      </c>
      <c r="E174" s="41" t="s">
        <v>92</v>
      </c>
      <c r="H174" s="99">
        <v>42298</v>
      </c>
      <c r="I174" s="99">
        <v>42298</v>
      </c>
      <c r="J174" s="41" t="s">
        <v>93</v>
      </c>
      <c r="L174" s="41">
        <v>848</v>
      </c>
      <c r="M174" s="99">
        <v>43536</v>
      </c>
      <c r="N174" s="41">
        <v>848</v>
      </c>
      <c r="O174" s="41" t="s">
        <v>97</v>
      </c>
      <c r="P174" s="41" t="s">
        <v>108</v>
      </c>
      <c r="R174" s="46" t="s">
        <v>92</v>
      </c>
    </row>
    <row r="175" spans="1:18" x14ac:dyDescent="0.25">
      <c r="A175" s="48" t="s">
        <v>329</v>
      </c>
      <c r="B175" s="39" t="s">
        <v>103</v>
      </c>
      <c r="C175" s="39" t="s">
        <v>88</v>
      </c>
      <c r="E175" s="41" t="s">
        <v>92</v>
      </c>
      <c r="H175" s="99">
        <v>42314</v>
      </c>
      <c r="I175" s="99">
        <v>42314</v>
      </c>
      <c r="J175" s="41" t="s">
        <v>93</v>
      </c>
      <c r="L175" s="41">
        <v>839</v>
      </c>
      <c r="M175" s="99">
        <v>43539</v>
      </c>
      <c r="N175" s="41">
        <v>839</v>
      </c>
      <c r="O175" s="41" t="s">
        <v>97</v>
      </c>
      <c r="P175" s="41" t="s">
        <v>131</v>
      </c>
      <c r="R175" s="46" t="s">
        <v>92</v>
      </c>
    </row>
    <row r="176" spans="1:18" ht="75" x14ac:dyDescent="0.25">
      <c r="A176" s="48" t="s">
        <v>330</v>
      </c>
      <c r="B176" s="39" t="s">
        <v>103</v>
      </c>
      <c r="C176" s="39" t="s">
        <v>88</v>
      </c>
      <c r="E176" s="41" t="s">
        <v>264</v>
      </c>
      <c r="F176" s="41" t="s">
        <v>265</v>
      </c>
      <c r="H176" s="99">
        <v>42314</v>
      </c>
      <c r="I176" s="99">
        <v>42314</v>
      </c>
      <c r="J176" s="41" t="s">
        <v>93</v>
      </c>
      <c r="L176" s="41">
        <v>952</v>
      </c>
      <c r="M176" s="99">
        <v>43700</v>
      </c>
      <c r="N176" s="41">
        <v>952</v>
      </c>
      <c r="O176" s="41" t="s">
        <v>94</v>
      </c>
      <c r="P176" s="41" t="s">
        <v>92</v>
      </c>
      <c r="R176" s="46" t="s">
        <v>331</v>
      </c>
    </row>
    <row r="177" spans="1:18" x14ac:dyDescent="0.25">
      <c r="A177" s="48" t="s">
        <v>332</v>
      </c>
      <c r="B177" s="39" t="s">
        <v>103</v>
      </c>
      <c r="C177" s="39" t="s">
        <v>88</v>
      </c>
      <c r="E177" s="41" t="s">
        <v>92</v>
      </c>
      <c r="H177" s="99">
        <v>42326</v>
      </c>
      <c r="I177" s="99">
        <v>42326</v>
      </c>
      <c r="J177" s="41" t="s">
        <v>136</v>
      </c>
      <c r="L177" s="41">
        <v>970</v>
      </c>
      <c r="O177" s="41" t="s">
        <v>92</v>
      </c>
      <c r="P177" s="41" t="s">
        <v>92</v>
      </c>
      <c r="R177" s="46" t="s">
        <v>92</v>
      </c>
    </row>
    <row r="178" spans="1:18" ht="25" x14ac:dyDescent="0.25">
      <c r="A178" s="48" t="s">
        <v>333</v>
      </c>
      <c r="B178" s="39" t="s">
        <v>103</v>
      </c>
      <c r="C178" s="39" t="s">
        <v>88</v>
      </c>
      <c r="E178" s="41" t="s">
        <v>92</v>
      </c>
      <c r="H178" s="99">
        <v>42332</v>
      </c>
      <c r="I178" s="99">
        <v>42332</v>
      </c>
      <c r="J178" s="41" t="s">
        <v>93</v>
      </c>
      <c r="L178" s="41">
        <v>923</v>
      </c>
      <c r="M178" s="99">
        <v>43676</v>
      </c>
      <c r="N178" s="41">
        <v>923</v>
      </c>
      <c r="O178" s="41" t="s">
        <v>94</v>
      </c>
      <c r="P178" s="41" t="s">
        <v>208</v>
      </c>
      <c r="R178" s="46" t="s">
        <v>95</v>
      </c>
    </row>
    <row r="179" spans="1:18" ht="25" x14ac:dyDescent="0.25">
      <c r="A179" s="48" t="s">
        <v>334</v>
      </c>
      <c r="B179" s="39" t="s">
        <v>91</v>
      </c>
      <c r="C179" s="39" t="s">
        <v>88</v>
      </c>
      <c r="E179" s="41" t="s">
        <v>92</v>
      </c>
      <c r="H179" s="99">
        <v>42338</v>
      </c>
      <c r="I179" s="99">
        <v>42338</v>
      </c>
      <c r="J179" s="41" t="s">
        <v>93</v>
      </c>
      <c r="L179" s="41">
        <v>865</v>
      </c>
      <c r="M179" s="99">
        <v>43595</v>
      </c>
      <c r="N179" s="41">
        <v>865</v>
      </c>
      <c r="O179" s="41" t="s">
        <v>94</v>
      </c>
      <c r="P179" s="41" t="s">
        <v>92</v>
      </c>
      <c r="R179" s="46" t="s">
        <v>95</v>
      </c>
    </row>
    <row r="180" spans="1:18" x14ac:dyDescent="0.25">
      <c r="A180" s="48" t="s">
        <v>335</v>
      </c>
      <c r="B180" s="39" t="s">
        <v>91</v>
      </c>
      <c r="C180" s="39" t="s">
        <v>88</v>
      </c>
      <c r="E180" s="41" t="s">
        <v>92</v>
      </c>
      <c r="H180" s="99">
        <v>42339</v>
      </c>
      <c r="I180" s="99">
        <v>42339</v>
      </c>
      <c r="J180" s="41" t="s">
        <v>136</v>
      </c>
      <c r="L180" s="41">
        <v>962</v>
      </c>
      <c r="O180" s="41" t="s">
        <v>92</v>
      </c>
      <c r="P180" s="41" t="s">
        <v>92</v>
      </c>
      <c r="R180" s="46" t="s">
        <v>92</v>
      </c>
    </row>
    <row r="181" spans="1:18" x14ac:dyDescent="0.25">
      <c r="A181" s="48" t="s">
        <v>336</v>
      </c>
      <c r="B181" s="39" t="s">
        <v>103</v>
      </c>
      <c r="C181" s="39" t="s">
        <v>88</v>
      </c>
      <c r="E181" s="41" t="s">
        <v>92</v>
      </c>
      <c r="H181" s="99">
        <v>42341</v>
      </c>
      <c r="I181" s="99">
        <v>42341</v>
      </c>
      <c r="J181" s="41" t="s">
        <v>93</v>
      </c>
      <c r="L181" s="41">
        <v>752</v>
      </c>
      <c r="M181" s="99">
        <v>43437</v>
      </c>
      <c r="N181" s="41">
        <v>752</v>
      </c>
      <c r="O181" s="41" t="s">
        <v>97</v>
      </c>
      <c r="P181" s="41" t="s">
        <v>131</v>
      </c>
      <c r="R181" s="46" t="s">
        <v>92</v>
      </c>
    </row>
    <row r="182" spans="1:18" x14ac:dyDescent="0.25">
      <c r="A182" s="48" t="s">
        <v>337</v>
      </c>
      <c r="B182" s="39" t="s">
        <v>91</v>
      </c>
      <c r="C182" s="39" t="s">
        <v>88</v>
      </c>
      <c r="E182" s="41" t="s">
        <v>92</v>
      </c>
      <c r="H182" s="99">
        <v>42342</v>
      </c>
      <c r="I182" s="99">
        <v>42342</v>
      </c>
      <c r="J182" s="41" t="s">
        <v>93</v>
      </c>
      <c r="L182" s="41">
        <v>754</v>
      </c>
      <c r="M182" s="99">
        <v>43440</v>
      </c>
      <c r="N182" s="41">
        <v>754</v>
      </c>
      <c r="O182" s="41" t="s">
        <v>97</v>
      </c>
      <c r="P182" s="41" t="s">
        <v>108</v>
      </c>
      <c r="R182" s="46" t="s">
        <v>92</v>
      </c>
    </row>
    <row r="183" spans="1:18" x14ac:dyDescent="0.25">
      <c r="A183" s="48" t="s">
        <v>338</v>
      </c>
      <c r="B183" s="39" t="s">
        <v>91</v>
      </c>
      <c r="C183" s="39" t="s">
        <v>88</v>
      </c>
      <c r="E183" s="41" t="s">
        <v>92</v>
      </c>
      <c r="H183" s="99">
        <v>42342</v>
      </c>
      <c r="I183" s="99">
        <v>42342</v>
      </c>
      <c r="J183" s="41" t="s">
        <v>93</v>
      </c>
      <c r="L183" s="41">
        <v>751</v>
      </c>
      <c r="M183" s="99">
        <v>43437</v>
      </c>
      <c r="N183" s="41">
        <v>751</v>
      </c>
      <c r="O183" s="41" t="s">
        <v>97</v>
      </c>
      <c r="P183" s="41" t="s">
        <v>108</v>
      </c>
      <c r="R183" s="46" t="s">
        <v>92</v>
      </c>
    </row>
    <row r="184" spans="1:18" x14ac:dyDescent="0.25">
      <c r="A184" s="48" t="s">
        <v>339</v>
      </c>
      <c r="B184" s="39" t="s">
        <v>91</v>
      </c>
      <c r="C184" s="39" t="s">
        <v>88</v>
      </c>
      <c r="E184" s="41" t="s">
        <v>92</v>
      </c>
      <c r="H184" s="99">
        <v>42347</v>
      </c>
      <c r="I184" s="99">
        <v>42347</v>
      </c>
      <c r="J184" s="41" t="s">
        <v>136</v>
      </c>
      <c r="L184" s="41">
        <v>956</v>
      </c>
      <c r="O184" s="41" t="s">
        <v>92</v>
      </c>
      <c r="P184" s="41" t="s">
        <v>92</v>
      </c>
      <c r="R184" s="46" t="s">
        <v>92</v>
      </c>
    </row>
    <row r="185" spans="1:18" x14ac:dyDescent="0.25">
      <c r="A185" s="48" t="s">
        <v>340</v>
      </c>
      <c r="B185" s="39" t="s">
        <v>91</v>
      </c>
      <c r="C185" s="39" t="s">
        <v>88</v>
      </c>
      <c r="E185" s="41" t="s">
        <v>92</v>
      </c>
      <c r="H185" s="99">
        <v>42347</v>
      </c>
      <c r="I185" s="99">
        <v>42347</v>
      </c>
      <c r="J185" s="41" t="s">
        <v>136</v>
      </c>
      <c r="L185" s="41">
        <v>968</v>
      </c>
      <c r="M185" s="99">
        <v>43755</v>
      </c>
      <c r="N185" s="41">
        <v>968</v>
      </c>
      <c r="O185" s="41" t="s">
        <v>97</v>
      </c>
      <c r="P185" s="41" t="s">
        <v>98</v>
      </c>
      <c r="R185" s="46" t="s">
        <v>92</v>
      </c>
    </row>
    <row r="186" spans="1:18" x14ac:dyDescent="0.25">
      <c r="A186" s="48" t="s">
        <v>341</v>
      </c>
      <c r="B186" s="39" t="s">
        <v>91</v>
      </c>
      <c r="C186" s="39" t="s">
        <v>88</v>
      </c>
      <c r="E186" s="41" t="s">
        <v>92</v>
      </c>
      <c r="H186" s="99">
        <v>42347</v>
      </c>
      <c r="I186" s="99">
        <v>42347</v>
      </c>
      <c r="J186" s="41" t="s">
        <v>136</v>
      </c>
      <c r="L186" s="41">
        <v>968</v>
      </c>
      <c r="M186" s="99">
        <v>43755</v>
      </c>
      <c r="N186" s="41">
        <v>968</v>
      </c>
      <c r="O186" s="41" t="s">
        <v>97</v>
      </c>
      <c r="P186" s="41" t="s">
        <v>98</v>
      </c>
      <c r="R186" s="46" t="s">
        <v>92</v>
      </c>
    </row>
    <row r="187" spans="1:18" x14ac:dyDescent="0.25">
      <c r="A187" s="48" t="s">
        <v>342</v>
      </c>
      <c r="B187" s="39" t="s">
        <v>91</v>
      </c>
      <c r="C187" s="39" t="s">
        <v>88</v>
      </c>
      <c r="E187" s="41" t="s">
        <v>92</v>
      </c>
      <c r="H187" s="99">
        <v>42347</v>
      </c>
      <c r="I187" s="99">
        <v>42347</v>
      </c>
      <c r="J187" s="41" t="s">
        <v>136</v>
      </c>
      <c r="L187" s="41">
        <v>968</v>
      </c>
      <c r="M187" s="99">
        <v>43755</v>
      </c>
      <c r="N187" s="41">
        <v>968</v>
      </c>
      <c r="O187" s="41" t="s">
        <v>97</v>
      </c>
      <c r="P187" s="41" t="s">
        <v>98</v>
      </c>
      <c r="R187" s="46" t="s">
        <v>92</v>
      </c>
    </row>
    <row r="188" spans="1:18" ht="25" x14ac:dyDescent="0.25">
      <c r="A188" s="48" t="s">
        <v>343</v>
      </c>
      <c r="B188" s="39" t="s">
        <v>103</v>
      </c>
      <c r="C188" s="39" t="s">
        <v>88</v>
      </c>
      <c r="E188" s="41" t="s">
        <v>92</v>
      </c>
      <c r="H188" s="99">
        <v>42349</v>
      </c>
      <c r="I188" s="99">
        <v>42349</v>
      </c>
      <c r="J188" s="41" t="s">
        <v>93</v>
      </c>
      <c r="L188" s="41">
        <v>897</v>
      </c>
      <c r="M188" s="99">
        <v>43656</v>
      </c>
      <c r="N188" s="41">
        <v>897</v>
      </c>
      <c r="O188" s="41" t="s">
        <v>94</v>
      </c>
      <c r="P188" s="41" t="s">
        <v>92</v>
      </c>
      <c r="R188" s="46" t="s">
        <v>95</v>
      </c>
    </row>
    <row r="189" spans="1:18" x14ac:dyDescent="0.25">
      <c r="A189" s="48" t="s">
        <v>344</v>
      </c>
      <c r="B189" s="39" t="s">
        <v>91</v>
      </c>
      <c r="C189" s="39" t="s">
        <v>88</v>
      </c>
      <c r="E189" s="41" t="s">
        <v>92</v>
      </c>
      <c r="H189" s="99">
        <v>42352</v>
      </c>
      <c r="I189" s="99">
        <v>42352</v>
      </c>
      <c r="J189" s="41" t="s">
        <v>136</v>
      </c>
      <c r="L189" s="41">
        <v>953</v>
      </c>
      <c r="O189" s="41" t="s">
        <v>92</v>
      </c>
      <c r="P189" s="41" t="s">
        <v>92</v>
      </c>
      <c r="R189" s="46" t="s">
        <v>92</v>
      </c>
    </row>
    <row r="190" spans="1:18" x14ac:dyDescent="0.25">
      <c r="A190" s="48" t="s">
        <v>345</v>
      </c>
      <c r="B190" s="39" t="s">
        <v>91</v>
      </c>
      <c r="C190" s="39" t="s">
        <v>88</v>
      </c>
      <c r="E190" s="41" t="s">
        <v>92</v>
      </c>
      <c r="H190" s="99">
        <v>42352</v>
      </c>
      <c r="I190" s="99">
        <v>42352</v>
      </c>
      <c r="J190" s="41" t="s">
        <v>136</v>
      </c>
      <c r="L190" s="41">
        <v>953</v>
      </c>
      <c r="O190" s="41" t="s">
        <v>92</v>
      </c>
      <c r="P190" s="41" t="s">
        <v>92</v>
      </c>
      <c r="R190" s="46" t="s">
        <v>92</v>
      </c>
    </row>
    <row r="191" spans="1:18" x14ac:dyDescent="0.25">
      <c r="A191" s="48" t="s">
        <v>346</v>
      </c>
      <c r="B191" s="39" t="s">
        <v>103</v>
      </c>
      <c r="C191" s="39" t="s">
        <v>88</v>
      </c>
      <c r="E191" s="41" t="s">
        <v>92</v>
      </c>
      <c r="H191" s="99">
        <v>42353</v>
      </c>
      <c r="I191" s="99">
        <v>42353</v>
      </c>
      <c r="J191" s="41" t="s">
        <v>93</v>
      </c>
      <c r="L191" s="41">
        <v>831</v>
      </c>
      <c r="M191" s="99">
        <v>43564</v>
      </c>
      <c r="N191" s="41">
        <v>831</v>
      </c>
      <c r="O191" s="41" t="s">
        <v>97</v>
      </c>
      <c r="P191" s="41" t="s">
        <v>131</v>
      </c>
      <c r="R191" s="46" t="s">
        <v>92</v>
      </c>
    </row>
    <row r="192" spans="1:18" ht="37.5" x14ac:dyDescent="0.25">
      <c r="A192" s="48" t="s">
        <v>347</v>
      </c>
      <c r="B192" s="39" t="s">
        <v>103</v>
      </c>
      <c r="C192" s="39" t="s">
        <v>88</v>
      </c>
      <c r="E192" s="41" t="s">
        <v>92</v>
      </c>
      <c r="H192" s="99">
        <v>42355</v>
      </c>
      <c r="I192" s="99">
        <v>42355</v>
      </c>
      <c r="J192" s="41" t="s">
        <v>93</v>
      </c>
      <c r="L192" s="41">
        <v>898</v>
      </c>
      <c r="M192" s="99">
        <v>43663</v>
      </c>
      <c r="N192" s="41">
        <v>898</v>
      </c>
      <c r="O192" s="41" t="s">
        <v>94</v>
      </c>
      <c r="P192" s="41" t="s">
        <v>92</v>
      </c>
      <c r="R192" s="46" t="s">
        <v>234</v>
      </c>
    </row>
    <row r="193" spans="1:18" ht="50" x14ac:dyDescent="0.25">
      <c r="A193" s="48" t="s">
        <v>348</v>
      </c>
      <c r="B193" s="39" t="s">
        <v>103</v>
      </c>
      <c r="C193" s="39" t="s">
        <v>88</v>
      </c>
      <c r="E193" s="41" t="s">
        <v>92</v>
      </c>
      <c r="H193" s="99">
        <v>42355</v>
      </c>
      <c r="I193" s="99">
        <v>42355</v>
      </c>
      <c r="J193" s="41" t="s">
        <v>93</v>
      </c>
      <c r="L193" s="41">
        <v>876</v>
      </c>
      <c r="M193" s="99">
        <v>43630</v>
      </c>
      <c r="N193" s="41">
        <v>876</v>
      </c>
      <c r="O193" s="41" t="s">
        <v>94</v>
      </c>
      <c r="P193" s="41" t="s">
        <v>92</v>
      </c>
      <c r="R193" s="46" t="s">
        <v>349</v>
      </c>
    </row>
    <row r="194" spans="1:18" ht="37.5" x14ac:dyDescent="0.25">
      <c r="A194" s="48" t="s">
        <v>350</v>
      </c>
      <c r="B194" s="39" t="s">
        <v>103</v>
      </c>
      <c r="C194" s="39" t="s">
        <v>88</v>
      </c>
      <c r="E194" s="41" t="s">
        <v>92</v>
      </c>
      <c r="H194" s="99">
        <v>42355</v>
      </c>
      <c r="I194" s="99">
        <v>42355</v>
      </c>
      <c r="J194" s="41" t="s">
        <v>93</v>
      </c>
      <c r="L194" s="41">
        <v>876</v>
      </c>
      <c r="M194" s="99">
        <v>43630</v>
      </c>
      <c r="N194" s="41">
        <v>876</v>
      </c>
      <c r="O194" s="41" t="s">
        <v>94</v>
      </c>
      <c r="P194" s="41" t="s">
        <v>92</v>
      </c>
      <c r="R194" s="46" t="s">
        <v>200</v>
      </c>
    </row>
    <row r="195" spans="1:18" ht="112.5" x14ac:dyDescent="0.25">
      <c r="A195" s="48" t="s">
        <v>351</v>
      </c>
      <c r="B195" s="39" t="s">
        <v>103</v>
      </c>
      <c r="C195" s="39" t="s">
        <v>88</v>
      </c>
      <c r="E195" s="41" t="s">
        <v>352</v>
      </c>
      <c r="F195" s="41" t="s">
        <v>353</v>
      </c>
      <c r="H195" s="99">
        <v>42355</v>
      </c>
      <c r="I195" s="99">
        <v>42355</v>
      </c>
      <c r="J195" s="41" t="s">
        <v>93</v>
      </c>
      <c r="L195" s="41">
        <v>877</v>
      </c>
      <c r="M195" s="99">
        <v>43633</v>
      </c>
      <c r="N195" s="41">
        <v>877</v>
      </c>
      <c r="O195" s="41" t="s">
        <v>94</v>
      </c>
      <c r="P195" s="41" t="s">
        <v>92</v>
      </c>
      <c r="R195" s="46" t="s">
        <v>354</v>
      </c>
    </row>
    <row r="196" spans="1:18" ht="75" x14ac:dyDescent="0.25">
      <c r="A196" s="48" t="s">
        <v>355</v>
      </c>
      <c r="B196" s="39" t="s">
        <v>103</v>
      </c>
      <c r="C196" s="39" t="s">
        <v>88</v>
      </c>
      <c r="E196" s="41" t="s">
        <v>215</v>
      </c>
      <c r="F196" s="41" t="s">
        <v>216</v>
      </c>
      <c r="H196" s="99">
        <v>42366</v>
      </c>
      <c r="I196" s="99">
        <v>42366</v>
      </c>
      <c r="J196" s="41" t="s">
        <v>93</v>
      </c>
      <c r="L196" s="41">
        <v>877</v>
      </c>
      <c r="M196" s="99">
        <v>43641</v>
      </c>
      <c r="N196" s="41">
        <v>877</v>
      </c>
      <c r="O196" s="41" t="s">
        <v>94</v>
      </c>
      <c r="P196" s="41" t="s">
        <v>92</v>
      </c>
      <c r="R196" s="46" t="s">
        <v>246</v>
      </c>
    </row>
    <row r="197" spans="1:18" ht="25" x14ac:dyDescent="0.25">
      <c r="A197" s="48" t="s">
        <v>356</v>
      </c>
      <c r="B197" s="39" t="s">
        <v>103</v>
      </c>
      <c r="C197" s="39" t="s">
        <v>88</v>
      </c>
      <c r="E197" s="41" t="s">
        <v>92</v>
      </c>
      <c r="H197" s="99">
        <v>42384</v>
      </c>
      <c r="I197" s="99">
        <v>42384</v>
      </c>
      <c r="J197" s="41" t="s">
        <v>93</v>
      </c>
      <c r="L197" s="41">
        <v>722</v>
      </c>
      <c r="M197" s="99">
        <v>43434</v>
      </c>
      <c r="N197" s="41">
        <v>722</v>
      </c>
      <c r="O197" s="41" t="s">
        <v>94</v>
      </c>
      <c r="P197" s="41" t="s">
        <v>92</v>
      </c>
      <c r="R197" s="46" t="s">
        <v>229</v>
      </c>
    </row>
    <row r="198" spans="1:18" x14ac:dyDescent="0.25">
      <c r="A198" s="48" t="s">
        <v>357</v>
      </c>
      <c r="B198" s="39" t="s">
        <v>103</v>
      </c>
      <c r="C198" s="39" t="s">
        <v>88</v>
      </c>
      <c r="E198" s="41" t="s">
        <v>92</v>
      </c>
      <c r="H198" s="99">
        <v>42256</v>
      </c>
      <c r="I198" s="99">
        <v>42256</v>
      </c>
      <c r="J198" s="41" t="s">
        <v>136</v>
      </c>
      <c r="L198" s="41">
        <v>1018</v>
      </c>
      <c r="O198" s="41" t="s">
        <v>92</v>
      </c>
      <c r="P198" s="41" t="s">
        <v>92</v>
      </c>
      <c r="R198" s="46" t="s">
        <v>92</v>
      </c>
    </row>
    <row r="199" spans="1:18" ht="25" x14ac:dyDescent="0.25">
      <c r="A199" s="48" t="s">
        <v>358</v>
      </c>
      <c r="B199" s="39" t="s">
        <v>103</v>
      </c>
      <c r="C199" s="39" t="s">
        <v>88</v>
      </c>
      <c r="E199" s="41" t="s">
        <v>92</v>
      </c>
      <c r="H199" s="99">
        <v>42404</v>
      </c>
      <c r="I199" s="99">
        <v>42404</v>
      </c>
      <c r="J199" s="41" t="s">
        <v>93</v>
      </c>
      <c r="L199" s="41">
        <v>711</v>
      </c>
      <c r="M199" s="99">
        <v>43438</v>
      </c>
      <c r="N199" s="41">
        <v>711</v>
      </c>
      <c r="O199" s="41" t="s">
        <v>94</v>
      </c>
      <c r="P199" s="41" t="s">
        <v>92</v>
      </c>
      <c r="R199" s="46" t="s">
        <v>95</v>
      </c>
    </row>
    <row r="200" spans="1:18" x14ac:dyDescent="0.25">
      <c r="A200" s="48" t="s">
        <v>359</v>
      </c>
      <c r="B200" s="39" t="s">
        <v>103</v>
      </c>
      <c r="C200" s="39" t="s">
        <v>88</v>
      </c>
      <c r="E200" s="41" t="s">
        <v>92</v>
      </c>
      <c r="H200" s="99">
        <v>42409</v>
      </c>
      <c r="I200" s="99">
        <v>42409</v>
      </c>
      <c r="J200" s="41" t="s">
        <v>93</v>
      </c>
      <c r="L200" s="41">
        <v>847</v>
      </c>
      <c r="M200" s="99">
        <v>43640</v>
      </c>
      <c r="N200" s="41">
        <v>847</v>
      </c>
      <c r="O200" s="41" t="s">
        <v>97</v>
      </c>
      <c r="P200" s="41" t="s">
        <v>131</v>
      </c>
      <c r="R200" s="46" t="s">
        <v>92</v>
      </c>
    </row>
    <row r="201" spans="1:18" ht="62.5" x14ac:dyDescent="0.25">
      <c r="A201" s="48" t="s">
        <v>360</v>
      </c>
      <c r="B201" s="39" t="s">
        <v>103</v>
      </c>
      <c r="C201" s="39" t="s">
        <v>88</v>
      </c>
      <c r="E201" s="41" t="s">
        <v>92</v>
      </c>
      <c r="H201" s="99">
        <v>42409</v>
      </c>
      <c r="I201" s="99">
        <v>42409</v>
      </c>
      <c r="J201" s="41" t="s">
        <v>93</v>
      </c>
      <c r="L201" s="41">
        <v>906</v>
      </c>
      <c r="M201" s="99">
        <v>43725</v>
      </c>
      <c r="N201" s="41">
        <v>906</v>
      </c>
      <c r="O201" s="41" t="s">
        <v>94</v>
      </c>
      <c r="P201" s="41" t="s">
        <v>92</v>
      </c>
      <c r="R201" s="46" t="s">
        <v>361</v>
      </c>
    </row>
    <row r="202" spans="1:18" ht="25" x14ac:dyDescent="0.25">
      <c r="A202" s="48" t="s">
        <v>362</v>
      </c>
      <c r="B202" s="39" t="s">
        <v>91</v>
      </c>
      <c r="C202" s="39" t="s">
        <v>88</v>
      </c>
      <c r="E202" s="41" t="s">
        <v>92</v>
      </c>
      <c r="H202" s="99">
        <v>42410</v>
      </c>
      <c r="I202" s="99">
        <v>42410</v>
      </c>
      <c r="J202" s="41" t="s">
        <v>93</v>
      </c>
      <c r="L202" s="41">
        <v>748</v>
      </c>
      <c r="M202" s="99">
        <v>43500</v>
      </c>
      <c r="N202" s="41">
        <v>748</v>
      </c>
      <c r="O202" s="41" t="s">
        <v>94</v>
      </c>
      <c r="P202" s="41" t="s">
        <v>92</v>
      </c>
      <c r="R202" s="46" t="s">
        <v>95</v>
      </c>
    </row>
    <row r="203" spans="1:18" x14ac:dyDescent="0.25">
      <c r="A203" s="48" t="s">
        <v>363</v>
      </c>
      <c r="B203" s="39" t="s">
        <v>91</v>
      </c>
      <c r="C203" s="39" t="s">
        <v>88</v>
      </c>
      <c r="E203" s="41" t="s">
        <v>92</v>
      </c>
      <c r="H203" s="99">
        <v>42410</v>
      </c>
      <c r="I203" s="99">
        <v>42410</v>
      </c>
      <c r="J203" s="41" t="s">
        <v>93</v>
      </c>
      <c r="L203" s="41">
        <v>907</v>
      </c>
      <c r="M203" s="99">
        <v>43727</v>
      </c>
      <c r="N203" s="41">
        <v>907</v>
      </c>
      <c r="O203" s="41" t="s">
        <v>97</v>
      </c>
      <c r="P203" s="41" t="s">
        <v>131</v>
      </c>
      <c r="R203" s="46" t="s">
        <v>92</v>
      </c>
    </row>
    <row r="204" spans="1:18" x14ac:dyDescent="0.25">
      <c r="A204" s="48" t="s">
        <v>364</v>
      </c>
      <c r="B204" s="39" t="s">
        <v>91</v>
      </c>
      <c r="C204" s="39" t="s">
        <v>88</v>
      </c>
      <c r="E204" s="41" t="s">
        <v>92</v>
      </c>
      <c r="H204" s="99">
        <v>42410</v>
      </c>
      <c r="I204" s="99">
        <v>42410</v>
      </c>
      <c r="J204" s="41" t="s">
        <v>93</v>
      </c>
      <c r="L204" s="41">
        <v>907</v>
      </c>
      <c r="M204" s="99">
        <v>43727</v>
      </c>
      <c r="N204" s="41">
        <v>907</v>
      </c>
      <c r="O204" s="41" t="s">
        <v>97</v>
      </c>
      <c r="P204" s="41" t="s">
        <v>131</v>
      </c>
      <c r="R204" s="46" t="s">
        <v>92</v>
      </c>
    </row>
    <row r="205" spans="1:18" x14ac:dyDescent="0.25">
      <c r="A205" s="48" t="s">
        <v>365</v>
      </c>
      <c r="B205" s="39" t="s">
        <v>91</v>
      </c>
      <c r="C205" s="39" t="s">
        <v>88</v>
      </c>
      <c r="E205" s="41" t="s">
        <v>92</v>
      </c>
      <c r="H205" s="99">
        <v>42410</v>
      </c>
      <c r="I205" s="99">
        <v>42410</v>
      </c>
      <c r="J205" s="41" t="s">
        <v>93</v>
      </c>
      <c r="L205" s="41">
        <v>907</v>
      </c>
      <c r="M205" s="99">
        <v>43727</v>
      </c>
      <c r="N205" s="41">
        <v>907</v>
      </c>
      <c r="O205" s="41" t="s">
        <v>97</v>
      </c>
      <c r="P205" s="41" t="s">
        <v>131</v>
      </c>
      <c r="R205" s="46" t="s">
        <v>92</v>
      </c>
    </row>
    <row r="206" spans="1:18" ht="37.5" x14ac:dyDescent="0.25">
      <c r="A206" s="48" t="s">
        <v>366</v>
      </c>
      <c r="B206" s="39" t="s">
        <v>91</v>
      </c>
      <c r="C206" s="39" t="s">
        <v>88</v>
      </c>
      <c r="E206" s="41" t="s">
        <v>92</v>
      </c>
      <c r="H206" s="99">
        <v>42410</v>
      </c>
      <c r="I206" s="99">
        <v>42410</v>
      </c>
      <c r="J206" s="41" t="s">
        <v>93</v>
      </c>
      <c r="L206" s="41">
        <v>761</v>
      </c>
      <c r="M206" s="99">
        <v>43518</v>
      </c>
      <c r="N206" s="41">
        <v>761</v>
      </c>
      <c r="O206" s="41" t="s">
        <v>94</v>
      </c>
      <c r="P206" s="41" t="s">
        <v>92</v>
      </c>
      <c r="R206" s="46" t="s">
        <v>367</v>
      </c>
    </row>
    <row r="207" spans="1:18" ht="37.5" x14ac:dyDescent="0.25">
      <c r="A207" s="48" t="s">
        <v>368</v>
      </c>
      <c r="B207" s="39" t="s">
        <v>103</v>
      </c>
      <c r="C207" s="39" t="s">
        <v>88</v>
      </c>
      <c r="E207" s="41" t="s">
        <v>92</v>
      </c>
      <c r="H207" s="99">
        <v>42412</v>
      </c>
      <c r="I207" s="99">
        <v>42412</v>
      </c>
      <c r="J207" s="41" t="s">
        <v>93</v>
      </c>
      <c r="L207" s="41">
        <v>890</v>
      </c>
      <c r="M207" s="99">
        <v>43705</v>
      </c>
      <c r="N207" s="41">
        <v>890</v>
      </c>
      <c r="O207" s="41" t="s">
        <v>94</v>
      </c>
      <c r="P207" s="41" t="s">
        <v>92</v>
      </c>
      <c r="R207" s="46" t="s">
        <v>124</v>
      </c>
    </row>
    <row r="208" spans="1:18" ht="25" x14ac:dyDescent="0.25">
      <c r="A208" s="48" t="s">
        <v>369</v>
      </c>
      <c r="B208" s="39" t="s">
        <v>103</v>
      </c>
      <c r="C208" s="39" t="s">
        <v>88</v>
      </c>
      <c r="E208" s="41" t="s">
        <v>92</v>
      </c>
      <c r="H208" s="99">
        <v>42412</v>
      </c>
      <c r="I208" s="99">
        <v>42412</v>
      </c>
      <c r="J208" s="41" t="s">
        <v>93</v>
      </c>
      <c r="L208" s="41">
        <v>715</v>
      </c>
      <c r="M208" s="99">
        <v>43452</v>
      </c>
      <c r="N208" s="41">
        <v>715</v>
      </c>
      <c r="O208" s="41" t="s">
        <v>94</v>
      </c>
      <c r="P208" s="41" t="s">
        <v>92</v>
      </c>
      <c r="R208" s="46" t="s">
        <v>95</v>
      </c>
    </row>
    <row r="209" spans="1:18" ht="50" x14ac:dyDescent="0.25">
      <c r="A209" s="48" t="s">
        <v>370</v>
      </c>
      <c r="B209" s="39" t="s">
        <v>91</v>
      </c>
      <c r="C209" s="39" t="s">
        <v>88</v>
      </c>
      <c r="E209" s="41" t="s">
        <v>92</v>
      </c>
      <c r="H209" s="99">
        <v>42424</v>
      </c>
      <c r="I209" s="99">
        <v>42424</v>
      </c>
      <c r="J209" s="41" t="s">
        <v>93</v>
      </c>
      <c r="L209" s="41">
        <v>680</v>
      </c>
      <c r="M209" s="99">
        <v>43410</v>
      </c>
      <c r="N209" s="41">
        <v>680</v>
      </c>
      <c r="O209" s="41" t="s">
        <v>94</v>
      </c>
      <c r="P209" s="41" t="s">
        <v>92</v>
      </c>
      <c r="R209" s="46" t="s">
        <v>371</v>
      </c>
    </row>
    <row r="210" spans="1:18" ht="25" x14ac:dyDescent="0.25">
      <c r="A210" s="48" t="s">
        <v>372</v>
      </c>
      <c r="B210" s="39" t="s">
        <v>91</v>
      </c>
      <c r="C210" s="39" t="s">
        <v>88</v>
      </c>
      <c r="E210" s="41" t="s">
        <v>92</v>
      </c>
      <c r="H210" s="99">
        <v>42424</v>
      </c>
      <c r="I210" s="99">
        <v>42424</v>
      </c>
      <c r="J210" s="41" t="s">
        <v>93</v>
      </c>
      <c r="L210" s="41">
        <v>665</v>
      </c>
      <c r="M210" s="99">
        <v>43389</v>
      </c>
      <c r="N210" s="41">
        <v>665</v>
      </c>
      <c r="O210" s="41" t="s">
        <v>94</v>
      </c>
      <c r="P210" s="41" t="s">
        <v>92</v>
      </c>
      <c r="R210" s="46" t="s">
        <v>211</v>
      </c>
    </row>
    <row r="211" spans="1:18" ht="25" x14ac:dyDescent="0.25">
      <c r="A211" s="48" t="s">
        <v>373</v>
      </c>
      <c r="B211" s="39" t="s">
        <v>91</v>
      </c>
      <c r="C211" s="39" t="s">
        <v>88</v>
      </c>
      <c r="E211" s="41" t="s">
        <v>92</v>
      </c>
      <c r="H211" s="99">
        <v>42424</v>
      </c>
      <c r="I211" s="99">
        <v>42424</v>
      </c>
      <c r="J211" s="41" t="s">
        <v>93</v>
      </c>
      <c r="L211" s="41">
        <v>816</v>
      </c>
      <c r="M211" s="99">
        <v>43608</v>
      </c>
      <c r="N211" s="41">
        <v>816</v>
      </c>
      <c r="O211" s="41" t="s">
        <v>94</v>
      </c>
      <c r="P211" s="41" t="s">
        <v>92</v>
      </c>
      <c r="R211" s="46" t="s">
        <v>211</v>
      </c>
    </row>
    <row r="212" spans="1:18" ht="25" x14ac:dyDescent="0.25">
      <c r="A212" s="48" t="s">
        <v>374</v>
      </c>
      <c r="B212" s="39" t="s">
        <v>91</v>
      </c>
      <c r="C212" s="39" t="s">
        <v>88</v>
      </c>
      <c r="E212" s="41" t="s">
        <v>92</v>
      </c>
      <c r="H212" s="99">
        <v>42424</v>
      </c>
      <c r="I212" s="99">
        <v>42424</v>
      </c>
      <c r="J212" s="41" t="s">
        <v>93</v>
      </c>
      <c r="L212" s="41">
        <v>667</v>
      </c>
      <c r="M212" s="99">
        <v>43391</v>
      </c>
      <c r="N212" s="41">
        <v>667</v>
      </c>
      <c r="O212" s="41" t="s">
        <v>94</v>
      </c>
      <c r="P212" s="41" t="s">
        <v>92</v>
      </c>
      <c r="R212" s="46" t="s">
        <v>211</v>
      </c>
    </row>
    <row r="213" spans="1:18" ht="25" x14ac:dyDescent="0.25">
      <c r="A213" s="48" t="s">
        <v>375</v>
      </c>
      <c r="B213" s="39" t="s">
        <v>91</v>
      </c>
      <c r="C213" s="39" t="s">
        <v>88</v>
      </c>
      <c r="E213" s="41" t="s">
        <v>92</v>
      </c>
      <c r="H213" s="99">
        <v>42424</v>
      </c>
      <c r="I213" s="99">
        <v>42424</v>
      </c>
      <c r="J213" s="41" t="s">
        <v>93</v>
      </c>
      <c r="L213" s="41">
        <v>816</v>
      </c>
      <c r="M213" s="99">
        <v>43608</v>
      </c>
      <c r="N213" s="41">
        <v>816</v>
      </c>
      <c r="O213" s="41" t="s">
        <v>94</v>
      </c>
      <c r="P213" s="41" t="s">
        <v>92</v>
      </c>
      <c r="R213" s="46" t="s">
        <v>211</v>
      </c>
    </row>
    <row r="214" spans="1:18" ht="25" x14ac:dyDescent="0.25">
      <c r="A214" s="48" t="s">
        <v>376</v>
      </c>
      <c r="B214" s="39" t="s">
        <v>91</v>
      </c>
      <c r="C214" s="39" t="s">
        <v>88</v>
      </c>
      <c r="E214" s="41" t="s">
        <v>92</v>
      </c>
      <c r="H214" s="99">
        <v>42424</v>
      </c>
      <c r="I214" s="99">
        <v>42424</v>
      </c>
      <c r="J214" s="41" t="s">
        <v>93</v>
      </c>
      <c r="L214" s="41">
        <v>878</v>
      </c>
      <c r="M214" s="99">
        <v>43698</v>
      </c>
      <c r="N214" s="41">
        <v>878</v>
      </c>
      <c r="O214" s="41" t="s">
        <v>94</v>
      </c>
      <c r="P214" s="41" t="s">
        <v>92</v>
      </c>
      <c r="R214" s="46" t="s">
        <v>211</v>
      </c>
    </row>
    <row r="215" spans="1:18" ht="25" x14ac:dyDescent="0.25">
      <c r="A215" s="48" t="s">
        <v>377</v>
      </c>
      <c r="B215" s="39" t="s">
        <v>91</v>
      </c>
      <c r="C215" s="39" t="s">
        <v>88</v>
      </c>
      <c r="E215" s="41" t="s">
        <v>92</v>
      </c>
      <c r="H215" s="99">
        <v>42424</v>
      </c>
      <c r="I215" s="99">
        <v>42424</v>
      </c>
      <c r="J215" s="41" t="s">
        <v>93</v>
      </c>
      <c r="L215" s="41">
        <v>873</v>
      </c>
      <c r="M215" s="99">
        <v>43691</v>
      </c>
      <c r="N215" s="41">
        <v>873</v>
      </c>
      <c r="O215" s="41" t="s">
        <v>94</v>
      </c>
      <c r="P215" s="41" t="s">
        <v>92</v>
      </c>
      <c r="R215" s="46" t="s">
        <v>211</v>
      </c>
    </row>
    <row r="216" spans="1:18" ht="25" x14ac:dyDescent="0.25">
      <c r="A216" s="48" t="s">
        <v>378</v>
      </c>
      <c r="B216" s="39" t="s">
        <v>91</v>
      </c>
      <c r="C216" s="39" t="s">
        <v>88</v>
      </c>
      <c r="E216" s="41" t="s">
        <v>92</v>
      </c>
      <c r="H216" s="99">
        <v>42424</v>
      </c>
      <c r="I216" s="99">
        <v>42424</v>
      </c>
      <c r="J216" s="41" t="s">
        <v>93</v>
      </c>
      <c r="L216" s="41">
        <v>832</v>
      </c>
      <c r="M216" s="99">
        <v>43633</v>
      </c>
      <c r="N216" s="41">
        <v>832</v>
      </c>
      <c r="O216" s="41" t="s">
        <v>94</v>
      </c>
      <c r="P216" s="41" t="s">
        <v>92</v>
      </c>
      <c r="R216" s="46" t="s">
        <v>211</v>
      </c>
    </row>
    <row r="217" spans="1:18" ht="25" x14ac:dyDescent="0.25">
      <c r="A217" s="48" t="s">
        <v>379</v>
      </c>
      <c r="B217" s="39" t="s">
        <v>91</v>
      </c>
      <c r="C217" s="39" t="s">
        <v>88</v>
      </c>
      <c r="E217" s="41" t="s">
        <v>92</v>
      </c>
      <c r="H217" s="99">
        <v>42424</v>
      </c>
      <c r="I217" s="99">
        <v>42424</v>
      </c>
      <c r="J217" s="41" t="s">
        <v>93</v>
      </c>
      <c r="L217" s="41">
        <v>805</v>
      </c>
      <c r="M217" s="99">
        <v>43593</v>
      </c>
      <c r="N217" s="41">
        <v>805</v>
      </c>
      <c r="O217" s="41" t="s">
        <v>94</v>
      </c>
      <c r="P217" s="41" t="s">
        <v>92</v>
      </c>
      <c r="R217" s="46" t="s">
        <v>211</v>
      </c>
    </row>
    <row r="218" spans="1:18" ht="25" x14ac:dyDescent="0.25">
      <c r="A218" s="48" t="s">
        <v>380</v>
      </c>
      <c r="B218" s="39" t="s">
        <v>91</v>
      </c>
      <c r="C218" s="39" t="s">
        <v>88</v>
      </c>
      <c r="E218" s="41" t="s">
        <v>92</v>
      </c>
      <c r="H218" s="99">
        <v>42424</v>
      </c>
      <c r="I218" s="99">
        <v>42424</v>
      </c>
      <c r="J218" s="41" t="s">
        <v>93</v>
      </c>
      <c r="L218" s="41">
        <v>672</v>
      </c>
      <c r="M218" s="99">
        <v>43398</v>
      </c>
      <c r="N218" s="41">
        <v>672</v>
      </c>
      <c r="O218" s="41" t="s">
        <v>94</v>
      </c>
      <c r="P218" s="41" t="s">
        <v>92</v>
      </c>
      <c r="R218" s="46" t="s">
        <v>211</v>
      </c>
    </row>
    <row r="219" spans="1:18" x14ac:dyDescent="0.25">
      <c r="A219" s="48" t="s">
        <v>381</v>
      </c>
      <c r="B219" s="39" t="s">
        <v>91</v>
      </c>
      <c r="C219" s="39" t="s">
        <v>88</v>
      </c>
      <c r="E219" s="41" t="s">
        <v>92</v>
      </c>
      <c r="H219" s="99">
        <v>42431</v>
      </c>
      <c r="I219" s="99">
        <v>42431</v>
      </c>
      <c r="J219" s="41" t="s">
        <v>93</v>
      </c>
      <c r="L219" s="41">
        <v>816</v>
      </c>
      <c r="M219" s="99">
        <v>43616</v>
      </c>
      <c r="N219" s="41">
        <v>816</v>
      </c>
      <c r="O219" s="41" t="s">
        <v>97</v>
      </c>
      <c r="P219" s="41" t="s">
        <v>131</v>
      </c>
      <c r="R219" s="46" t="s">
        <v>92</v>
      </c>
    </row>
    <row r="220" spans="1:18" ht="25" x14ac:dyDescent="0.25">
      <c r="A220" s="48" t="s">
        <v>382</v>
      </c>
      <c r="B220" s="39" t="s">
        <v>91</v>
      </c>
      <c r="C220" s="39" t="s">
        <v>88</v>
      </c>
      <c r="E220" s="41" t="s">
        <v>92</v>
      </c>
      <c r="H220" s="99">
        <v>42443</v>
      </c>
      <c r="I220" s="99">
        <v>42443</v>
      </c>
      <c r="J220" s="41" t="s">
        <v>93</v>
      </c>
      <c r="L220" s="41">
        <v>817</v>
      </c>
      <c r="M220" s="99">
        <v>43629</v>
      </c>
      <c r="N220" s="41">
        <v>817</v>
      </c>
      <c r="O220" s="41" t="s">
        <v>94</v>
      </c>
      <c r="P220" s="41" t="s">
        <v>92</v>
      </c>
      <c r="R220" s="46" t="s">
        <v>95</v>
      </c>
    </row>
    <row r="221" spans="1:18" ht="25" x14ac:dyDescent="0.25">
      <c r="A221" s="48" t="s">
        <v>383</v>
      </c>
      <c r="B221" s="39" t="s">
        <v>103</v>
      </c>
      <c r="C221" s="39" t="s">
        <v>88</v>
      </c>
      <c r="E221" s="41" t="s">
        <v>92</v>
      </c>
      <c r="H221" s="99">
        <v>42443</v>
      </c>
      <c r="I221" s="99">
        <v>42443</v>
      </c>
      <c r="J221" s="41" t="s">
        <v>93</v>
      </c>
      <c r="L221" s="41">
        <v>655</v>
      </c>
      <c r="M221" s="99">
        <v>43392</v>
      </c>
      <c r="N221" s="41">
        <v>655</v>
      </c>
      <c r="O221" s="41" t="s">
        <v>94</v>
      </c>
      <c r="P221" s="41" t="s">
        <v>92</v>
      </c>
      <c r="R221" s="46" t="s">
        <v>211</v>
      </c>
    </row>
    <row r="222" spans="1:18" ht="25" x14ac:dyDescent="0.25">
      <c r="A222" s="48" t="s">
        <v>384</v>
      </c>
      <c r="B222" s="39" t="s">
        <v>91</v>
      </c>
      <c r="C222" s="39" t="s">
        <v>88</v>
      </c>
      <c r="E222" s="41" t="s">
        <v>92</v>
      </c>
      <c r="H222" s="99">
        <v>42443</v>
      </c>
      <c r="I222" s="99">
        <v>42443</v>
      </c>
      <c r="J222" s="41" t="s">
        <v>93</v>
      </c>
      <c r="L222" s="41">
        <v>652</v>
      </c>
      <c r="M222" s="99">
        <v>43389</v>
      </c>
      <c r="N222" s="41">
        <v>652</v>
      </c>
      <c r="O222" s="41" t="s">
        <v>94</v>
      </c>
      <c r="P222" s="41" t="s">
        <v>92</v>
      </c>
      <c r="R222" s="46" t="s">
        <v>211</v>
      </c>
    </row>
    <row r="223" spans="1:18" x14ac:dyDescent="0.25">
      <c r="A223" s="48" t="s">
        <v>385</v>
      </c>
      <c r="B223" s="39" t="s">
        <v>103</v>
      </c>
      <c r="C223" s="39" t="s">
        <v>88</v>
      </c>
      <c r="E223" s="41" t="s">
        <v>92</v>
      </c>
      <c r="H223" s="99">
        <v>42444</v>
      </c>
      <c r="I223" s="99">
        <v>42444</v>
      </c>
      <c r="J223" s="41" t="s">
        <v>93</v>
      </c>
      <c r="L223" s="41">
        <v>686</v>
      </c>
      <c r="M223" s="99">
        <v>43440</v>
      </c>
      <c r="N223" s="41">
        <v>686</v>
      </c>
      <c r="O223" s="41" t="s">
        <v>97</v>
      </c>
      <c r="P223" s="41" t="s">
        <v>131</v>
      </c>
      <c r="R223" s="46" t="s">
        <v>92</v>
      </c>
    </row>
    <row r="224" spans="1:18" ht="25" x14ac:dyDescent="0.25">
      <c r="A224" s="48" t="s">
        <v>386</v>
      </c>
      <c r="B224" s="39" t="s">
        <v>103</v>
      </c>
      <c r="C224" s="39" t="s">
        <v>88</v>
      </c>
      <c r="E224" s="41" t="s">
        <v>92</v>
      </c>
      <c r="H224" s="99">
        <v>42452</v>
      </c>
      <c r="I224" s="99">
        <v>42452</v>
      </c>
      <c r="J224" s="41" t="s">
        <v>93</v>
      </c>
      <c r="L224" s="41">
        <v>657</v>
      </c>
      <c r="M224" s="99">
        <v>43405</v>
      </c>
      <c r="N224" s="41">
        <v>657</v>
      </c>
      <c r="O224" s="41" t="s">
        <v>112</v>
      </c>
      <c r="P224" s="41" t="s">
        <v>92</v>
      </c>
      <c r="R224" s="46" t="s">
        <v>95</v>
      </c>
    </row>
    <row r="225" spans="1:18" ht="50" x14ac:dyDescent="0.25">
      <c r="A225" s="48" t="s">
        <v>387</v>
      </c>
      <c r="B225" s="39" t="s">
        <v>103</v>
      </c>
      <c r="C225" s="39" t="s">
        <v>88</v>
      </c>
      <c r="E225" s="41" t="s">
        <v>174</v>
      </c>
      <c r="F225" s="41" t="s">
        <v>175</v>
      </c>
      <c r="H225" s="99">
        <v>42452</v>
      </c>
      <c r="I225" s="99">
        <v>42452</v>
      </c>
      <c r="J225" s="41" t="s">
        <v>93</v>
      </c>
      <c r="L225" s="41">
        <v>752</v>
      </c>
      <c r="M225" s="99">
        <v>43546</v>
      </c>
      <c r="N225" s="41">
        <v>752</v>
      </c>
      <c r="O225" s="41" t="s">
        <v>94</v>
      </c>
      <c r="P225" s="41" t="s">
        <v>92</v>
      </c>
      <c r="R225" s="46" t="s">
        <v>388</v>
      </c>
    </row>
    <row r="226" spans="1:18" x14ac:dyDescent="0.25">
      <c r="A226" s="48" t="s">
        <v>389</v>
      </c>
      <c r="B226" s="39" t="s">
        <v>91</v>
      </c>
      <c r="C226" s="39" t="s">
        <v>88</v>
      </c>
      <c r="E226" s="41" t="s">
        <v>92</v>
      </c>
      <c r="H226" s="99">
        <v>42451</v>
      </c>
      <c r="I226" s="99">
        <v>42451</v>
      </c>
      <c r="J226" s="41" t="s">
        <v>93</v>
      </c>
      <c r="L226" s="41">
        <v>762</v>
      </c>
      <c r="M226" s="99">
        <v>43559</v>
      </c>
      <c r="N226" s="41">
        <v>762</v>
      </c>
      <c r="O226" s="41" t="s">
        <v>97</v>
      </c>
      <c r="P226" s="41" t="s">
        <v>204</v>
      </c>
      <c r="R226" s="46" t="s">
        <v>92</v>
      </c>
    </row>
    <row r="227" spans="1:18" x14ac:dyDescent="0.25">
      <c r="A227" s="48" t="s">
        <v>390</v>
      </c>
      <c r="B227" s="39" t="s">
        <v>103</v>
      </c>
      <c r="C227" s="39" t="s">
        <v>88</v>
      </c>
      <c r="E227" s="41" t="s">
        <v>92</v>
      </c>
      <c r="H227" s="99">
        <v>42447</v>
      </c>
      <c r="I227" s="99">
        <v>42447</v>
      </c>
      <c r="J227" s="41" t="s">
        <v>136</v>
      </c>
      <c r="L227" s="41">
        <v>888</v>
      </c>
      <c r="O227" s="41" t="s">
        <v>92</v>
      </c>
      <c r="P227" s="41" t="s">
        <v>92</v>
      </c>
      <c r="R227" s="46" t="s">
        <v>92</v>
      </c>
    </row>
    <row r="228" spans="1:18" x14ac:dyDescent="0.25">
      <c r="A228" s="48" t="s">
        <v>391</v>
      </c>
      <c r="B228" s="39" t="s">
        <v>103</v>
      </c>
      <c r="C228" s="39" t="s">
        <v>88</v>
      </c>
      <c r="E228" s="41" t="s">
        <v>92</v>
      </c>
      <c r="H228" s="99">
        <v>42458</v>
      </c>
      <c r="I228" s="99">
        <v>42458</v>
      </c>
      <c r="J228" s="41" t="s">
        <v>93</v>
      </c>
      <c r="L228" s="41">
        <v>744</v>
      </c>
      <c r="M228" s="99">
        <v>43542</v>
      </c>
      <c r="N228" s="41">
        <v>744</v>
      </c>
      <c r="O228" s="41" t="s">
        <v>97</v>
      </c>
      <c r="P228" s="41" t="s">
        <v>131</v>
      </c>
      <c r="R228" s="46" t="s">
        <v>92</v>
      </c>
    </row>
    <row r="229" spans="1:18" ht="37.5" x14ac:dyDescent="0.25">
      <c r="A229" s="48" t="s">
        <v>392</v>
      </c>
      <c r="B229" s="39" t="s">
        <v>91</v>
      </c>
      <c r="C229" s="39" t="s">
        <v>88</v>
      </c>
      <c r="E229" s="41" t="s">
        <v>92</v>
      </c>
      <c r="H229" s="99">
        <v>42458</v>
      </c>
      <c r="I229" s="99">
        <v>42458</v>
      </c>
      <c r="J229" s="41" t="s">
        <v>93</v>
      </c>
      <c r="L229" s="41">
        <v>682</v>
      </c>
      <c r="M229" s="99">
        <v>43448</v>
      </c>
      <c r="N229" s="41">
        <v>682</v>
      </c>
      <c r="O229" s="41" t="s">
        <v>94</v>
      </c>
      <c r="P229" s="41" t="s">
        <v>131</v>
      </c>
      <c r="R229" s="46" t="s">
        <v>234</v>
      </c>
    </row>
    <row r="230" spans="1:18" x14ac:dyDescent="0.25">
      <c r="A230" s="48" t="s">
        <v>393</v>
      </c>
      <c r="B230" s="39" t="s">
        <v>91</v>
      </c>
      <c r="C230" s="39" t="s">
        <v>88</v>
      </c>
      <c r="E230" s="41" t="s">
        <v>92</v>
      </c>
      <c r="H230" s="99">
        <v>42471</v>
      </c>
      <c r="I230" s="99">
        <v>42471</v>
      </c>
      <c r="J230" s="41" t="s">
        <v>136</v>
      </c>
      <c r="L230" s="41">
        <v>872</v>
      </c>
      <c r="O230" s="41" t="s">
        <v>92</v>
      </c>
      <c r="P230" s="41" t="s">
        <v>92</v>
      </c>
      <c r="R230" s="46" t="s">
        <v>92</v>
      </c>
    </row>
    <row r="231" spans="1:18" ht="25" x14ac:dyDescent="0.25">
      <c r="A231" s="48" t="s">
        <v>394</v>
      </c>
      <c r="B231" s="39" t="s">
        <v>91</v>
      </c>
      <c r="C231" s="39" t="s">
        <v>88</v>
      </c>
      <c r="E231" s="41" t="s">
        <v>92</v>
      </c>
      <c r="H231" s="99">
        <v>42485</v>
      </c>
      <c r="I231" s="99">
        <v>42485</v>
      </c>
      <c r="J231" s="41" t="s">
        <v>93</v>
      </c>
      <c r="L231" s="41">
        <v>623</v>
      </c>
      <c r="M231" s="99">
        <v>43390</v>
      </c>
      <c r="N231" s="41">
        <v>623</v>
      </c>
      <c r="O231" s="41" t="s">
        <v>94</v>
      </c>
      <c r="P231" s="41" t="s">
        <v>92</v>
      </c>
      <c r="R231" s="46" t="s">
        <v>229</v>
      </c>
    </row>
    <row r="232" spans="1:18" x14ac:dyDescent="0.25">
      <c r="A232" s="48" t="s">
        <v>395</v>
      </c>
      <c r="B232" s="39" t="s">
        <v>103</v>
      </c>
      <c r="C232" s="39" t="s">
        <v>88</v>
      </c>
      <c r="E232" s="41" t="s">
        <v>92</v>
      </c>
      <c r="H232" s="99">
        <v>42494</v>
      </c>
      <c r="I232" s="99">
        <v>42494</v>
      </c>
      <c r="J232" s="41" t="s">
        <v>93</v>
      </c>
      <c r="L232" s="41">
        <v>718</v>
      </c>
      <c r="M232" s="99">
        <v>43542</v>
      </c>
      <c r="N232" s="41">
        <v>718</v>
      </c>
      <c r="O232" s="41" t="s">
        <v>97</v>
      </c>
      <c r="P232" s="41" t="s">
        <v>131</v>
      </c>
      <c r="R232" s="46" t="s">
        <v>92</v>
      </c>
    </row>
    <row r="233" spans="1:18" x14ac:dyDescent="0.25">
      <c r="A233" s="48" t="s">
        <v>396</v>
      </c>
      <c r="B233" s="39" t="s">
        <v>103</v>
      </c>
      <c r="C233" s="39" t="s">
        <v>88</v>
      </c>
      <c r="E233" s="41" t="s">
        <v>92</v>
      </c>
      <c r="H233" s="99">
        <v>42494</v>
      </c>
      <c r="I233" s="99">
        <v>42494</v>
      </c>
      <c r="J233" s="41" t="s">
        <v>93</v>
      </c>
      <c r="L233" s="41">
        <v>693</v>
      </c>
      <c r="M233" s="99">
        <v>43504</v>
      </c>
      <c r="N233" s="41">
        <v>693</v>
      </c>
      <c r="O233" s="41" t="s">
        <v>97</v>
      </c>
      <c r="P233" s="41" t="s">
        <v>108</v>
      </c>
      <c r="R233" s="46" t="s">
        <v>92</v>
      </c>
    </row>
    <row r="234" spans="1:18" x14ac:dyDescent="0.25">
      <c r="A234" s="48" t="s">
        <v>397</v>
      </c>
      <c r="B234" s="39" t="s">
        <v>103</v>
      </c>
      <c r="C234" s="39" t="s">
        <v>88</v>
      </c>
      <c r="E234" s="41" t="s">
        <v>92</v>
      </c>
      <c r="H234" s="99">
        <v>42494</v>
      </c>
      <c r="I234" s="99">
        <v>42494</v>
      </c>
      <c r="J234" s="41" t="s">
        <v>93</v>
      </c>
      <c r="L234" s="41">
        <v>693</v>
      </c>
      <c r="M234" s="99">
        <v>43504</v>
      </c>
      <c r="N234" s="41">
        <v>693</v>
      </c>
      <c r="O234" s="41" t="s">
        <v>97</v>
      </c>
      <c r="P234" s="41" t="s">
        <v>108</v>
      </c>
      <c r="R234" s="46" t="s">
        <v>92</v>
      </c>
    </row>
    <row r="235" spans="1:18" x14ac:dyDescent="0.25">
      <c r="A235" s="48" t="s">
        <v>398</v>
      </c>
      <c r="B235" s="39" t="s">
        <v>103</v>
      </c>
      <c r="C235" s="39" t="s">
        <v>88</v>
      </c>
      <c r="E235" s="41" t="s">
        <v>92</v>
      </c>
      <c r="H235" s="99">
        <v>42494</v>
      </c>
      <c r="I235" s="99">
        <v>42494</v>
      </c>
      <c r="J235" s="41" t="s">
        <v>93</v>
      </c>
      <c r="L235" s="41">
        <v>693</v>
      </c>
      <c r="M235" s="99">
        <v>43504</v>
      </c>
      <c r="N235" s="41">
        <v>693</v>
      </c>
      <c r="O235" s="41" t="s">
        <v>97</v>
      </c>
      <c r="P235" s="41" t="s">
        <v>108</v>
      </c>
      <c r="R235" s="46" t="s">
        <v>92</v>
      </c>
    </row>
    <row r="236" spans="1:18" x14ac:dyDescent="0.25">
      <c r="A236" s="48" t="s">
        <v>399</v>
      </c>
      <c r="B236" s="39" t="s">
        <v>103</v>
      </c>
      <c r="C236" s="39" t="s">
        <v>88</v>
      </c>
      <c r="E236" s="41" t="s">
        <v>92</v>
      </c>
      <c r="H236" s="99">
        <v>42494</v>
      </c>
      <c r="I236" s="99">
        <v>42494</v>
      </c>
      <c r="J236" s="41" t="s">
        <v>93</v>
      </c>
      <c r="L236" s="41">
        <v>693</v>
      </c>
      <c r="M236" s="99">
        <v>43504</v>
      </c>
      <c r="N236" s="41">
        <v>693</v>
      </c>
      <c r="O236" s="41" t="s">
        <v>97</v>
      </c>
      <c r="P236" s="41" t="s">
        <v>108</v>
      </c>
      <c r="R236" s="46" t="s">
        <v>92</v>
      </c>
    </row>
    <row r="237" spans="1:18" x14ac:dyDescent="0.25">
      <c r="A237" s="48" t="s">
        <v>400</v>
      </c>
      <c r="B237" s="39" t="s">
        <v>91</v>
      </c>
      <c r="C237" s="39" t="s">
        <v>88</v>
      </c>
      <c r="E237" s="41" t="s">
        <v>92</v>
      </c>
      <c r="H237" s="99">
        <v>42494</v>
      </c>
      <c r="I237" s="99">
        <v>42494</v>
      </c>
      <c r="J237" s="41" t="s">
        <v>93</v>
      </c>
      <c r="L237" s="41">
        <v>693</v>
      </c>
      <c r="M237" s="99">
        <v>43504</v>
      </c>
      <c r="N237" s="41">
        <v>693</v>
      </c>
      <c r="O237" s="41" t="s">
        <v>97</v>
      </c>
      <c r="P237" s="41" t="s">
        <v>108</v>
      </c>
      <c r="R237" s="46" t="s">
        <v>92</v>
      </c>
    </row>
    <row r="238" spans="1:18" ht="25" x14ac:dyDescent="0.25">
      <c r="A238" s="48" t="s">
        <v>401</v>
      </c>
      <c r="B238" s="39" t="s">
        <v>103</v>
      </c>
      <c r="C238" s="39" t="s">
        <v>88</v>
      </c>
      <c r="E238" s="41" t="s">
        <v>92</v>
      </c>
      <c r="H238" s="99">
        <v>42494</v>
      </c>
      <c r="I238" s="99">
        <v>42494</v>
      </c>
      <c r="J238" s="41" t="s">
        <v>93</v>
      </c>
      <c r="L238" s="41">
        <v>805</v>
      </c>
      <c r="M238" s="99">
        <v>43665</v>
      </c>
      <c r="N238" s="41">
        <v>805</v>
      </c>
      <c r="O238" s="41" t="s">
        <v>94</v>
      </c>
      <c r="P238" s="41" t="s">
        <v>92</v>
      </c>
      <c r="R238" s="46" t="s">
        <v>150</v>
      </c>
    </row>
    <row r="239" spans="1:18" ht="25" x14ac:dyDescent="0.25">
      <c r="A239" s="48" t="s">
        <v>402</v>
      </c>
      <c r="B239" s="39" t="s">
        <v>103</v>
      </c>
      <c r="C239" s="39" t="s">
        <v>88</v>
      </c>
      <c r="E239" s="41" t="s">
        <v>92</v>
      </c>
      <c r="H239" s="99">
        <v>42494</v>
      </c>
      <c r="I239" s="99">
        <v>42494</v>
      </c>
      <c r="J239" s="41" t="s">
        <v>93</v>
      </c>
      <c r="L239" s="41">
        <v>805</v>
      </c>
      <c r="M239" s="99">
        <v>43665</v>
      </c>
      <c r="N239" s="41">
        <v>805</v>
      </c>
      <c r="O239" s="41" t="s">
        <v>94</v>
      </c>
      <c r="P239" s="41" t="s">
        <v>92</v>
      </c>
      <c r="R239" s="46" t="s">
        <v>150</v>
      </c>
    </row>
    <row r="240" spans="1:18" ht="25" x14ac:dyDescent="0.25">
      <c r="A240" s="48" t="s">
        <v>403</v>
      </c>
      <c r="B240" s="39" t="s">
        <v>103</v>
      </c>
      <c r="C240" s="39" t="s">
        <v>88</v>
      </c>
      <c r="E240" s="41" t="s">
        <v>92</v>
      </c>
      <c r="H240" s="99">
        <v>42494</v>
      </c>
      <c r="I240" s="99">
        <v>42494</v>
      </c>
      <c r="J240" s="41" t="s">
        <v>93</v>
      </c>
      <c r="L240" s="41">
        <v>805</v>
      </c>
      <c r="M240" s="99">
        <v>43665</v>
      </c>
      <c r="N240" s="41">
        <v>805</v>
      </c>
      <c r="O240" s="41" t="s">
        <v>94</v>
      </c>
      <c r="P240" s="41" t="s">
        <v>92</v>
      </c>
      <c r="R240" s="46" t="s">
        <v>150</v>
      </c>
    </row>
    <row r="241" spans="1:18" ht="25" x14ac:dyDescent="0.25">
      <c r="A241" s="48" t="s">
        <v>404</v>
      </c>
      <c r="B241" s="39" t="s">
        <v>103</v>
      </c>
      <c r="C241" s="39" t="s">
        <v>88</v>
      </c>
      <c r="E241" s="41" t="s">
        <v>92</v>
      </c>
      <c r="H241" s="99">
        <v>42494</v>
      </c>
      <c r="I241" s="99">
        <v>42494</v>
      </c>
      <c r="J241" s="41" t="s">
        <v>93</v>
      </c>
      <c r="L241" s="41">
        <v>805</v>
      </c>
      <c r="M241" s="99">
        <v>43665</v>
      </c>
      <c r="N241" s="41">
        <v>805</v>
      </c>
      <c r="O241" s="41" t="s">
        <v>94</v>
      </c>
      <c r="P241" s="41" t="s">
        <v>92</v>
      </c>
      <c r="R241" s="46" t="s">
        <v>150</v>
      </c>
    </row>
    <row r="242" spans="1:18" ht="25" x14ac:dyDescent="0.25">
      <c r="A242" s="48" t="s">
        <v>405</v>
      </c>
      <c r="B242" s="39" t="s">
        <v>103</v>
      </c>
      <c r="C242" s="39" t="s">
        <v>88</v>
      </c>
      <c r="E242" s="41" t="s">
        <v>92</v>
      </c>
      <c r="H242" s="99">
        <v>42494</v>
      </c>
      <c r="I242" s="99">
        <v>42494</v>
      </c>
      <c r="J242" s="41" t="s">
        <v>93</v>
      </c>
      <c r="L242" s="41">
        <v>805</v>
      </c>
      <c r="M242" s="99">
        <v>43665</v>
      </c>
      <c r="N242" s="41">
        <v>805</v>
      </c>
      <c r="O242" s="41" t="s">
        <v>94</v>
      </c>
      <c r="P242" s="41" t="s">
        <v>92</v>
      </c>
      <c r="R242" s="46" t="s">
        <v>150</v>
      </c>
    </row>
    <row r="243" spans="1:18" ht="25" x14ac:dyDescent="0.25">
      <c r="A243" s="48" t="s">
        <v>406</v>
      </c>
      <c r="B243" s="39" t="s">
        <v>103</v>
      </c>
      <c r="C243" s="39" t="s">
        <v>88</v>
      </c>
      <c r="E243" s="41" t="s">
        <v>92</v>
      </c>
      <c r="H243" s="99">
        <v>42494</v>
      </c>
      <c r="I243" s="99">
        <v>42494</v>
      </c>
      <c r="J243" s="41" t="s">
        <v>93</v>
      </c>
      <c r="L243" s="41">
        <v>805</v>
      </c>
      <c r="M243" s="99">
        <v>43665</v>
      </c>
      <c r="N243" s="41">
        <v>805</v>
      </c>
      <c r="O243" s="41" t="s">
        <v>94</v>
      </c>
      <c r="P243" s="41" t="s">
        <v>92</v>
      </c>
      <c r="R243" s="46" t="s">
        <v>150</v>
      </c>
    </row>
    <row r="244" spans="1:18" ht="25" x14ac:dyDescent="0.25">
      <c r="A244" s="48" t="s">
        <v>407</v>
      </c>
      <c r="B244" s="39" t="s">
        <v>103</v>
      </c>
      <c r="C244" s="39" t="s">
        <v>88</v>
      </c>
      <c r="E244" s="41" t="s">
        <v>92</v>
      </c>
      <c r="H244" s="99">
        <v>42494</v>
      </c>
      <c r="I244" s="99">
        <v>42494</v>
      </c>
      <c r="J244" s="41" t="s">
        <v>93</v>
      </c>
      <c r="L244" s="41">
        <v>805</v>
      </c>
      <c r="M244" s="99">
        <v>43665</v>
      </c>
      <c r="N244" s="41">
        <v>805</v>
      </c>
      <c r="O244" s="41" t="s">
        <v>94</v>
      </c>
      <c r="P244" s="41" t="s">
        <v>92</v>
      </c>
      <c r="R244" s="46" t="s">
        <v>150</v>
      </c>
    </row>
    <row r="245" spans="1:18" ht="50" x14ac:dyDescent="0.25">
      <c r="A245" s="48" t="s">
        <v>408</v>
      </c>
      <c r="B245" s="39" t="s">
        <v>103</v>
      </c>
      <c r="C245" s="39" t="s">
        <v>88</v>
      </c>
      <c r="E245" s="41" t="s">
        <v>92</v>
      </c>
      <c r="H245" s="99">
        <v>42496</v>
      </c>
      <c r="I245" s="99">
        <v>42496</v>
      </c>
      <c r="J245" s="41" t="s">
        <v>93</v>
      </c>
      <c r="L245" s="41">
        <v>612</v>
      </c>
      <c r="M245" s="99">
        <v>43388</v>
      </c>
      <c r="N245" s="41">
        <v>612</v>
      </c>
      <c r="O245" s="41" t="s">
        <v>94</v>
      </c>
      <c r="P245" s="41" t="s">
        <v>92</v>
      </c>
      <c r="R245" s="46" t="s">
        <v>409</v>
      </c>
    </row>
    <row r="246" spans="1:18" x14ac:dyDescent="0.25">
      <c r="A246" s="48" t="s">
        <v>410</v>
      </c>
      <c r="B246" s="39" t="s">
        <v>103</v>
      </c>
      <c r="C246" s="39" t="s">
        <v>88</v>
      </c>
      <c r="E246" s="41" t="s">
        <v>92</v>
      </c>
      <c r="H246" s="99">
        <v>42510</v>
      </c>
      <c r="I246" s="99">
        <v>42510</v>
      </c>
      <c r="J246" s="41" t="s">
        <v>93</v>
      </c>
      <c r="L246" s="41">
        <v>702</v>
      </c>
      <c r="M246" s="99">
        <v>43536</v>
      </c>
      <c r="N246" s="41">
        <v>702</v>
      </c>
      <c r="O246" s="41" t="s">
        <v>97</v>
      </c>
      <c r="P246" s="41" t="s">
        <v>131</v>
      </c>
      <c r="R246" s="46" t="s">
        <v>92</v>
      </c>
    </row>
    <row r="247" spans="1:18" ht="37.5" x14ac:dyDescent="0.25">
      <c r="A247" s="48" t="s">
        <v>411</v>
      </c>
      <c r="B247" s="39" t="s">
        <v>103</v>
      </c>
      <c r="C247" s="39" t="s">
        <v>88</v>
      </c>
      <c r="E247" s="41" t="s">
        <v>92</v>
      </c>
      <c r="H247" s="99">
        <v>42513</v>
      </c>
      <c r="I247" s="99">
        <v>42513</v>
      </c>
      <c r="J247" s="41" t="s">
        <v>93</v>
      </c>
      <c r="L247" s="41">
        <v>627</v>
      </c>
      <c r="M247" s="99">
        <v>43425</v>
      </c>
      <c r="N247" s="41">
        <v>627</v>
      </c>
      <c r="O247" s="41" t="s">
        <v>112</v>
      </c>
      <c r="P247" s="41" t="s">
        <v>92</v>
      </c>
      <c r="R247" s="46" t="s">
        <v>412</v>
      </c>
    </row>
    <row r="248" spans="1:18" ht="25" x14ac:dyDescent="0.25">
      <c r="A248" s="48" t="s">
        <v>413</v>
      </c>
      <c r="B248" s="39" t="s">
        <v>103</v>
      </c>
      <c r="C248" s="39" t="s">
        <v>88</v>
      </c>
      <c r="E248" s="41" t="s">
        <v>92</v>
      </c>
      <c r="H248" s="99">
        <v>42513</v>
      </c>
      <c r="I248" s="99">
        <v>42513</v>
      </c>
      <c r="J248" s="41" t="s">
        <v>93</v>
      </c>
      <c r="L248" s="41">
        <v>614</v>
      </c>
      <c r="M248" s="99">
        <v>43405</v>
      </c>
      <c r="N248" s="41">
        <v>614</v>
      </c>
      <c r="O248" s="41" t="s">
        <v>94</v>
      </c>
      <c r="P248" s="41" t="s">
        <v>92</v>
      </c>
      <c r="R248" s="46" t="s">
        <v>95</v>
      </c>
    </row>
    <row r="249" spans="1:18" x14ac:dyDescent="0.25">
      <c r="A249" s="48" t="s">
        <v>414</v>
      </c>
      <c r="B249" s="39" t="s">
        <v>103</v>
      </c>
      <c r="C249" s="39" t="s">
        <v>88</v>
      </c>
      <c r="E249" s="41" t="s">
        <v>92</v>
      </c>
      <c r="H249" s="99">
        <v>42514</v>
      </c>
      <c r="J249" s="41" t="s">
        <v>93</v>
      </c>
      <c r="L249" s="41">
        <v>774</v>
      </c>
      <c r="M249" s="99">
        <v>43641</v>
      </c>
      <c r="N249" s="41">
        <v>774</v>
      </c>
      <c r="O249" s="41" t="s">
        <v>97</v>
      </c>
      <c r="P249" s="41" t="s">
        <v>208</v>
      </c>
      <c r="R249" s="46" t="s">
        <v>92</v>
      </c>
    </row>
    <row r="250" spans="1:18" ht="62.5" x14ac:dyDescent="0.25">
      <c r="A250" s="48" t="s">
        <v>415</v>
      </c>
      <c r="B250" s="39" t="s">
        <v>103</v>
      </c>
      <c r="C250" s="39" t="s">
        <v>88</v>
      </c>
      <c r="E250" s="41" t="s">
        <v>174</v>
      </c>
      <c r="F250" s="41" t="s">
        <v>175</v>
      </c>
      <c r="H250" s="99">
        <v>42515</v>
      </c>
      <c r="I250" s="99">
        <v>42515</v>
      </c>
      <c r="J250" s="41" t="s">
        <v>93</v>
      </c>
      <c r="L250" s="41">
        <v>646</v>
      </c>
      <c r="M250" s="99">
        <v>43455</v>
      </c>
      <c r="N250" s="41">
        <v>646</v>
      </c>
      <c r="O250" s="41" t="s">
        <v>94</v>
      </c>
      <c r="P250" s="41" t="s">
        <v>92</v>
      </c>
      <c r="R250" s="46" t="s">
        <v>416</v>
      </c>
    </row>
    <row r="251" spans="1:18" x14ac:dyDescent="0.25">
      <c r="A251" s="48" t="s">
        <v>417</v>
      </c>
      <c r="B251" s="39" t="s">
        <v>103</v>
      </c>
      <c r="C251" s="39" t="s">
        <v>88</v>
      </c>
      <c r="E251" s="41" t="s">
        <v>92</v>
      </c>
      <c r="H251" s="99">
        <v>42516</v>
      </c>
      <c r="I251" s="99">
        <v>42516</v>
      </c>
      <c r="J251" s="41" t="s">
        <v>93</v>
      </c>
      <c r="L251" s="41">
        <v>601</v>
      </c>
      <c r="M251" s="99">
        <v>43391</v>
      </c>
      <c r="N251" s="41">
        <v>601</v>
      </c>
      <c r="O251" s="41" t="s">
        <v>97</v>
      </c>
      <c r="P251" s="41" t="s">
        <v>108</v>
      </c>
      <c r="R251" s="46" t="s">
        <v>92</v>
      </c>
    </row>
    <row r="252" spans="1:18" x14ac:dyDescent="0.25">
      <c r="A252" s="48" t="s">
        <v>418</v>
      </c>
      <c r="B252" s="39" t="s">
        <v>91</v>
      </c>
      <c r="C252" s="39" t="s">
        <v>88</v>
      </c>
      <c r="E252" s="41" t="s">
        <v>92</v>
      </c>
      <c r="H252" s="99">
        <v>42521</v>
      </c>
      <c r="I252" s="99">
        <v>42521</v>
      </c>
      <c r="J252" s="41" t="s">
        <v>93</v>
      </c>
      <c r="L252" s="41">
        <v>676</v>
      </c>
      <c r="M252" s="99">
        <v>43507</v>
      </c>
      <c r="N252" s="41">
        <v>676</v>
      </c>
      <c r="O252" s="41" t="s">
        <v>97</v>
      </c>
      <c r="P252" s="41" t="s">
        <v>98</v>
      </c>
      <c r="R252" s="46" t="s">
        <v>92</v>
      </c>
    </row>
    <row r="253" spans="1:18" ht="25" x14ac:dyDescent="0.25">
      <c r="A253" s="48" t="s">
        <v>419</v>
      </c>
      <c r="B253" s="39" t="s">
        <v>91</v>
      </c>
      <c r="C253" s="39" t="s">
        <v>88</v>
      </c>
      <c r="E253" s="41" t="s">
        <v>92</v>
      </c>
      <c r="H253" s="99">
        <v>42524</v>
      </c>
      <c r="I253" s="99">
        <v>42524</v>
      </c>
      <c r="J253" s="41" t="s">
        <v>93</v>
      </c>
      <c r="L253" s="41">
        <v>593</v>
      </c>
      <c r="M253" s="99">
        <v>43388</v>
      </c>
      <c r="N253" s="41">
        <v>593</v>
      </c>
      <c r="O253" s="41" t="s">
        <v>112</v>
      </c>
      <c r="P253" s="41" t="s">
        <v>92</v>
      </c>
      <c r="R253" s="46" t="s">
        <v>95</v>
      </c>
    </row>
    <row r="254" spans="1:18" ht="25" x14ac:dyDescent="0.25">
      <c r="A254" s="48" t="s">
        <v>420</v>
      </c>
      <c r="B254" s="39" t="s">
        <v>91</v>
      </c>
      <c r="C254" s="39" t="s">
        <v>88</v>
      </c>
      <c r="E254" s="41" t="s">
        <v>92</v>
      </c>
      <c r="H254" s="99">
        <v>42524</v>
      </c>
      <c r="I254" s="99">
        <v>42524</v>
      </c>
      <c r="J254" s="41" t="s">
        <v>93</v>
      </c>
      <c r="L254" s="41">
        <v>593</v>
      </c>
      <c r="M254" s="99">
        <v>43388</v>
      </c>
      <c r="N254" s="41">
        <v>593</v>
      </c>
      <c r="O254" s="41" t="s">
        <v>112</v>
      </c>
      <c r="P254" s="41" t="s">
        <v>92</v>
      </c>
      <c r="R254" s="46" t="s">
        <v>95</v>
      </c>
    </row>
    <row r="255" spans="1:18" ht="37.5" x14ac:dyDescent="0.25">
      <c r="A255" s="48" t="s">
        <v>421</v>
      </c>
      <c r="B255" s="39" t="s">
        <v>91</v>
      </c>
      <c r="C255" s="39" t="s">
        <v>88</v>
      </c>
      <c r="E255" s="41" t="s">
        <v>92</v>
      </c>
      <c r="H255" s="99">
        <v>42536</v>
      </c>
      <c r="I255" s="99">
        <v>42536</v>
      </c>
      <c r="J255" s="41" t="s">
        <v>93</v>
      </c>
      <c r="L255" s="41">
        <v>799</v>
      </c>
      <c r="M255" s="99">
        <v>43698</v>
      </c>
      <c r="N255" s="41">
        <v>799</v>
      </c>
      <c r="O255" s="41" t="s">
        <v>94</v>
      </c>
      <c r="P255" s="41" t="s">
        <v>92</v>
      </c>
      <c r="R255" s="46" t="s">
        <v>234</v>
      </c>
    </row>
    <row r="256" spans="1:18" x14ac:dyDescent="0.25">
      <c r="A256" s="48" t="s">
        <v>422</v>
      </c>
      <c r="B256" s="39" t="s">
        <v>91</v>
      </c>
      <c r="C256" s="39" t="s">
        <v>88</v>
      </c>
      <c r="E256" s="41" t="s">
        <v>92</v>
      </c>
      <c r="H256" s="99">
        <v>42545</v>
      </c>
      <c r="I256" s="99">
        <v>42545</v>
      </c>
      <c r="J256" s="41" t="s">
        <v>136</v>
      </c>
      <c r="L256" s="41">
        <v>819</v>
      </c>
      <c r="O256" s="41" t="s">
        <v>92</v>
      </c>
      <c r="P256" s="41" t="s">
        <v>92</v>
      </c>
      <c r="R256" s="46" t="s">
        <v>92</v>
      </c>
    </row>
    <row r="257" spans="1:18" x14ac:dyDescent="0.25">
      <c r="A257" s="48" t="s">
        <v>423</v>
      </c>
      <c r="B257" s="39" t="s">
        <v>91</v>
      </c>
      <c r="C257" s="39" t="s">
        <v>88</v>
      </c>
      <c r="E257" s="41" t="s">
        <v>92</v>
      </c>
      <c r="H257" s="99">
        <v>42548</v>
      </c>
      <c r="I257" s="99">
        <v>42548</v>
      </c>
      <c r="J257" s="41" t="s">
        <v>93</v>
      </c>
      <c r="L257" s="41">
        <v>754</v>
      </c>
      <c r="M257" s="99">
        <v>43644</v>
      </c>
      <c r="N257" s="41">
        <v>754</v>
      </c>
      <c r="O257" s="41" t="s">
        <v>97</v>
      </c>
      <c r="P257" s="41" t="s">
        <v>131</v>
      </c>
      <c r="R257" s="46" t="s">
        <v>92</v>
      </c>
    </row>
    <row r="258" spans="1:18" x14ac:dyDescent="0.25">
      <c r="A258" s="48" t="s">
        <v>424</v>
      </c>
      <c r="B258" s="39" t="s">
        <v>91</v>
      </c>
      <c r="C258" s="39" t="s">
        <v>88</v>
      </c>
      <c r="E258" s="41" t="s">
        <v>92</v>
      </c>
      <c r="H258" s="99">
        <v>42548</v>
      </c>
      <c r="I258" s="99">
        <v>42548</v>
      </c>
      <c r="J258" s="41" t="s">
        <v>93</v>
      </c>
      <c r="L258" s="41">
        <v>754</v>
      </c>
      <c r="M258" s="99">
        <v>43644</v>
      </c>
      <c r="N258" s="41">
        <v>754</v>
      </c>
      <c r="O258" s="41" t="s">
        <v>97</v>
      </c>
      <c r="P258" s="41" t="s">
        <v>131</v>
      </c>
      <c r="R258" s="46" t="s">
        <v>92</v>
      </c>
    </row>
    <row r="259" spans="1:18" ht="25" x14ac:dyDescent="0.25">
      <c r="A259" s="48" t="s">
        <v>425</v>
      </c>
      <c r="B259" s="39" t="s">
        <v>91</v>
      </c>
      <c r="C259" s="39" t="s">
        <v>88</v>
      </c>
      <c r="E259" s="41" t="s">
        <v>92</v>
      </c>
      <c r="H259" s="99">
        <v>42556</v>
      </c>
      <c r="I259" s="99">
        <v>42556</v>
      </c>
      <c r="J259" s="41" t="s">
        <v>93</v>
      </c>
      <c r="L259" s="41">
        <v>603</v>
      </c>
      <c r="M259" s="99">
        <v>43433</v>
      </c>
      <c r="N259" s="41">
        <v>603</v>
      </c>
      <c r="O259" s="41" t="s">
        <v>94</v>
      </c>
      <c r="P259" s="41" t="s">
        <v>92</v>
      </c>
      <c r="R259" s="46" t="s">
        <v>95</v>
      </c>
    </row>
    <row r="260" spans="1:18" ht="25" x14ac:dyDescent="0.25">
      <c r="A260" s="48" t="s">
        <v>426</v>
      </c>
      <c r="B260" s="39" t="s">
        <v>91</v>
      </c>
      <c r="C260" s="39" t="s">
        <v>88</v>
      </c>
      <c r="E260" s="41" t="s">
        <v>92</v>
      </c>
      <c r="H260" s="99">
        <v>42556</v>
      </c>
      <c r="I260" s="99">
        <v>42556</v>
      </c>
      <c r="J260" s="41" t="s">
        <v>93</v>
      </c>
      <c r="L260" s="41">
        <v>603</v>
      </c>
      <c r="M260" s="99">
        <v>43433</v>
      </c>
      <c r="N260" s="41">
        <v>603</v>
      </c>
      <c r="O260" s="41" t="s">
        <v>94</v>
      </c>
      <c r="P260" s="41" t="s">
        <v>92</v>
      </c>
      <c r="R260" s="46" t="s">
        <v>95</v>
      </c>
    </row>
    <row r="261" spans="1:18" x14ac:dyDescent="0.25">
      <c r="A261" s="48" t="s">
        <v>427</v>
      </c>
      <c r="B261" s="39" t="s">
        <v>91</v>
      </c>
      <c r="C261" s="39" t="s">
        <v>88</v>
      </c>
      <c r="E261" s="41" t="s">
        <v>92</v>
      </c>
      <c r="H261" s="99">
        <v>42569</v>
      </c>
      <c r="I261" s="99">
        <v>42569</v>
      </c>
      <c r="J261" s="41" t="s">
        <v>93</v>
      </c>
      <c r="L261" s="41">
        <v>600</v>
      </c>
      <c r="M261" s="99">
        <v>43441</v>
      </c>
      <c r="N261" s="41">
        <v>600</v>
      </c>
      <c r="O261" s="41" t="s">
        <v>97</v>
      </c>
      <c r="P261" s="41" t="s">
        <v>131</v>
      </c>
      <c r="R261" s="46" t="s">
        <v>92</v>
      </c>
    </row>
    <row r="262" spans="1:18" x14ac:dyDescent="0.25">
      <c r="A262" s="48" t="s">
        <v>428</v>
      </c>
      <c r="B262" s="39" t="s">
        <v>91</v>
      </c>
      <c r="C262" s="39" t="s">
        <v>88</v>
      </c>
      <c r="E262" s="41" t="s">
        <v>92</v>
      </c>
      <c r="H262" s="99">
        <v>42569</v>
      </c>
      <c r="I262" s="99">
        <v>42569</v>
      </c>
      <c r="J262" s="41" t="s">
        <v>93</v>
      </c>
      <c r="L262" s="41">
        <v>748</v>
      </c>
      <c r="M262" s="99">
        <v>43657</v>
      </c>
      <c r="N262" s="41">
        <v>748</v>
      </c>
      <c r="O262" s="41" t="s">
        <v>97</v>
      </c>
      <c r="P262" s="41" t="s">
        <v>131</v>
      </c>
      <c r="R262" s="46" t="s">
        <v>92</v>
      </c>
    </row>
    <row r="263" spans="1:18" x14ac:dyDescent="0.25">
      <c r="A263" s="48" t="s">
        <v>429</v>
      </c>
      <c r="B263" s="39" t="s">
        <v>91</v>
      </c>
      <c r="C263" s="39" t="s">
        <v>88</v>
      </c>
      <c r="E263" s="41" t="s">
        <v>92</v>
      </c>
      <c r="H263" s="99">
        <v>42569</v>
      </c>
      <c r="I263" s="99">
        <v>42569</v>
      </c>
      <c r="J263" s="41" t="s">
        <v>93</v>
      </c>
      <c r="L263" s="41">
        <v>600</v>
      </c>
      <c r="M263" s="99">
        <v>43441</v>
      </c>
      <c r="N263" s="41">
        <v>600</v>
      </c>
      <c r="O263" s="41" t="s">
        <v>97</v>
      </c>
      <c r="P263" s="41" t="s">
        <v>131</v>
      </c>
      <c r="R263" s="46" t="s">
        <v>92</v>
      </c>
    </row>
    <row r="264" spans="1:18" x14ac:dyDescent="0.25">
      <c r="A264" s="48" t="s">
        <v>430</v>
      </c>
      <c r="B264" s="39" t="s">
        <v>91</v>
      </c>
      <c r="C264" s="39" t="s">
        <v>88</v>
      </c>
      <c r="E264" s="41" t="s">
        <v>92</v>
      </c>
      <c r="H264" s="99">
        <v>42569</v>
      </c>
      <c r="I264" s="99">
        <v>42569</v>
      </c>
      <c r="J264" s="41" t="s">
        <v>136</v>
      </c>
      <c r="L264" s="41">
        <v>804</v>
      </c>
      <c r="O264" s="41" t="s">
        <v>92</v>
      </c>
      <c r="P264" s="41" t="s">
        <v>92</v>
      </c>
      <c r="R264" s="46" t="s">
        <v>92</v>
      </c>
    </row>
    <row r="265" spans="1:18" x14ac:dyDescent="0.25">
      <c r="A265" s="48" t="s">
        <v>431</v>
      </c>
      <c r="B265" s="39" t="s">
        <v>103</v>
      </c>
      <c r="C265" s="39" t="s">
        <v>88</v>
      </c>
      <c r="E265" s="41" t="s">
        <v>92</v>
      </c>
      <c r="H265" s="99">
        <v>42570</v>
      </c>
      <c r="I265" s="99">
        <v>42570</v>
      </c>
      <c r="J265" s="41" t="s">
        <v>93</v>
      </c>
      <c r="L265" s="41">
        <v>730</v>
      </c>
      <c r="M265" s="99">
        <v>43633</v>
      </c>
      <c r="N265" s="41">
        <v>730</v>
      </c>
      <c r="O265" s="41" t="s">
        <v>142</v>
      </c>
      <c r="P265" s="41" t="s">
        <v>432</v>
      </c>
      <c r="R265" s="46" t="s">
        <v>92</v>
      </c>
    </row>
    <row r="266" spans="1:18" ht="25" x14ac:dyDescent="0.25">
      <c r="A266" s="48" t="s">
        <v>433</v>
      </c>
      <c r="B266" s="39" t="s">
        <v>91</v>
      </c>
      <c r="C266" s="39" t="s">
        <v>88</v>
      </c>
      <c r="E266" s="41" t="s">
        <v>92</v>
      </c>
      <c r="H266" s="99">
        <v>42573</v>
      </c>
      <c r="I266" s="99">
        <v>42573</v>
      </c>
      <c r="J266" s="41" t="s">
        <v>93</v>
      </c>
      <c r="L266" s="41">
        <v>638</v>
      </c>
      <c r="M266" s="99">
        <v>43504</v>
      </c>
      <c r="N266" s="41">
        <v>638</v>
      </c>
      <c r="O266" s="41" t="s">
        <v>94</v>
      </c>
      <c r="P266" s="41" t="s">
        <v>92</v>
      </c>
      <c r="R266" s="46" t="s">
        <v>150</v>
      </c>
    </row>
    <row r="267" spans="1:18" ht="25" x14ac:dyDescent="0.25">
      <c r="A267" s="48" t="s">
        <v>434</v>
      </c>
      <c r="B267" s="39" t="s">
        <v>91</v>
      </c>
      <c r="C267" s="39" t="s">
        <v>88</v>
      </c>
      <c r="E267" s="41" t="s">
        <v>92</v>
      </c>
      <c r="H267" s="99">
        <v>42573</v>
      </c>
      <c r="I267" s="99">
        <v>42573</v>
      </c>
      <c r="J267" s="41" t="s">
        <v>93</v>
      </c>
      <c r="L267" s="41">
        <v>638</v>
      </c>
      <c r="M267" s="99">
        <v>43504</v>
      </c>
      <c r="N267" s="41">
        <v>638</v>
      </c>
      <c r="O267" s="41" t="s">
        <v>94</v>
      </c>
      <c r="P267" s="41" t="s">
        <v>92</v>
      </c>
      <c r="R267" s="46" t="s">
        <v>150</v>
      </c>
    </row>
    <row r="268" spans="1:18" ht="25" x14ac:dyDescent="0.25">
      <c r="A268" s="48" t="s">
        <v>435</v>
      </c>
      <c r="B268" s="39" t="s">
        <v>91</v>
      </c>
      <c r="C268" s="39" t="s">
        <v>88</v>
      </c>
      <c r="E268" s="41" t="s">
        <v>92</v>
      </c>
      <c r="H268" s="99">
        <v>42573</v>
      </c>
      <c r="I268" s="99">
        <v>42573</v>
      </c>
      <c r="J268" s="41" t="s">
        <v>93</v>
      </c>
      <c r="L268" s="41">
        <v>638</v>
      </c>
      <c r="M268" s="99">
        <v>43504</v>
      </c>
      <c r="N268" s="41">
        <v>638</v>
      </c>
      <c r="O268" s="41" t="s">
        <v>94</v>
      </c>
      <c r="P268" s="41" t="s">
        <v>92</v>
      </c>
      <c r="R268" s="46" t="s">
        <v>150</v>
      </c>
    </row>
    <row r="269" spans="1:18" ht="25" x14ac:dyDescent="0.25">
      <c r="A269" s="48" t="s">
        <v>436</v>
      </c>
      <c r="B269" s="39" t="s">
        <v>91</v>
      </c>
      <c r="C269" s="39" t="s">
        <v>88</v>
      </c>
      <c r="E269" s="41" t="s">
        <v>92</v>
      </c>
      <c r="H269" s="99">
        <v>42573</v>
      </c>
      <c r="I269" s="99">
        <v>42573</v>
      </c>
      <c r="J269" s="41" t="s">
        <v>93</v>
      </c>
      <c r="L269" s="41">
        <v>638</v>
      </c>
      <c r="M269" s="99">
        <v>43504</v>
      </c>
      <c r="N269" s="41">
        <v>638</v>
      </c>
      <c r="O269" s="41" t="s">
        <v>94</v>
      </c>
      <c r="P269" s="41" t="s">
        <v>92</v>
      </c>
      <c r="R269" s="46" t="s">
        <v>150</v>
      </c>
    </row>
    <row r="270" spans="1:18" x14ac:dyDescent="0.25">
      <c r="A270" s="48" t="s">
        <v>437</v>
      </c>
      <c r="B270" s="39" t="s">
        <v>103</v>
      </c>
      <c r="C270" s="39" t="s">
        <v>88</v>
      </c>
      <c r="E270" s="41" t="s">
        <v>92</v>
      </c>
      <c r="H270" s="99">
        <v>42579</v>
      </c>
      <c r="I270" s="99">
        <v>42579</v>
      </c>
      <c r="J270" s="41" t="s">
        <v>93</v>
      </c>
      <c r="L270" s="41">
        <v>569</v>
      </c>
      <c r="M270" s="99">
        <v>43406</v>
      </c>
      <c r="N270" s="41">
        <v>569</v>
      </c>
      <c r="O270" s="41" t="s">
        <v>97</v>
      </c>
      <c r="P270" s="41" t="s">
        <v>131</v>
      </c>
      <c r="R270" s="46" t="s">
        <v>92</v>
      </c>
    </row>
    <row r="271" spans="1:18" x14ac:dyDescent="0.25">
      <c r="A271" s="48" t="s">
        <v>438</v>
      </c>
      <c r="B271" s="39" t="s">
        <v>103</v>
      </c>
      <c r="C271" s="39" t="s">
        <v>88</v>
      </c>
      <c r="E271" s="41" t="s">
        <v>92</v>
      </c>
      <c r="H271" s="99">
        <v>42579</v>
      </c>
      <c r="I271" s="99">
        <v>42579</v>
      </c>
      <c r="J271" s="41" t="s">
        <v>93</v>
      </c>
      <c r="L271" s="41">
        <v>569</v>
      </c>
      <c r="M271" s="99">
        <v>43406</v>
      </c>
      <c r="N271" s="41">
        <v>569</v>
      </c>
      <c r="O271" s="41" t="s">
        <v>97</v>
      </c>
      <c r="P271" s="41" t="s">
        <v>131</v>
      </c>
      <c r="R271" s="46" t="s">
        <v>92</v>
      </c>
    </row>
    <row r="272" spans="1:18" x14ac:dyDescent="0.25">
      <c r="A272" s="48" t="s">
        <v>439</v>
      </c>
      <c r="B272" s="39" t="s">
        <v>103</v>
      </c>
      <c r="C272" s="39" t="s">
        <v>88</v>
      </c>
      <c r="E272" s="41" t="s">
        <v>92</v>
      </c>
      <c r="H272" s="99">
        <v>42579</v>
      </c>
      <c r="I272" s="99">
        <v>42579</v>
      </c>
      <c r="J272" s="41" t="s">
        <v>93</v>
      </c>
      <c r="L272" s="41">
        <v>569</v>
      </c>
      <c r="M272" s="99">
        <v>43406</v>
      </c>
      <c r="N272" s="41">
        <v>569</v>
      </c>
      <c r="O272" s="41" t="s">
        <v>97</v>
      </c>
      <c r="P272" s="41" t="s">
        <v>131</v>
      </c>
      <c r="R272" s="46" t="s">
        <v>92</v>
      </c>
    </row>
    <row r="273" spans="1:18" x14ac:dyDescent="0.25">
      <c r="A273" s="48" t="s">
        <v>440</v>
      </c>
      <c r="B273" s="39" t="s">
        <v>103</v>
      </c>
      <c r="C273" s="39" t="s">
        <v>88</v>
      </c>
      <c r="E273" s="41" t="s">
        <v>92</v>
      </c>
      <c r="H273" s="99">
        <v>42579</v>
      </c>
      <c r="I273" s="99">
        <v>42579</v>
      </c>
      <c r="J273" s="41" t="s">
        <v>93</v>
      </c>
      <c r="L273" s="41">
        <v>569</v>
      </c>
      <c r="M273" s="99">
        <v>43406</v>
      </c>
      <c r="N273" s="41">
        <v>569</v>
      </c>
      <c r="O273" s="41" t="s">
        <v>97</v>
      </c>
      <c r="P273" s="41" t="s">
        <v>131</v>
      </c>
      <c r="R273" s="46" t="s">
        <v>92</v>
      </c>
    </row>
    <row r="274" spans="1:18" x14ac:dyDescent="0.25">
      <c r="A274" s="48" t="s">
        <v>441</v>
      </c>
      <c r="B274" s="39" t="s">
        <v>103</v>
      </c>
      <c r="C274" s="39" t="s">
        <v>88</v>
      </c>
      <c r="E274" s="41" t="s">
        <v>92</v>
      </c>
      <c r="H274" s="99">
        <v>42579</v>
      </c>
      <c r="I274" s="99">
        <v>42579</v>
      </c>
      <c r="J274" s="41" t="s">
        <v>93</v>
      </c>
      <c r="L274" s="41">
        <v>569</v>
      </c>
      <c r="M274" s="99">
        <v>43406</v>
      </c>
      <c r="N274" s="41">
        <v>569</v>
      </c>
      <c r="O274" s="41" t="s">
        <v>97</v>
      </c>
      <c r="P274" s="41" t="s">
        <v>131</v>
      </c>
      <c r="R274" s="46" t="s">
        <v>92</v>
      </c>
    </row>
    <row r="275" spans="1:18" x14ac:dyDescent="0.25">
      <c r="A275" s="48" t="s">
        <v>442</v>
      </c>
      <c r="B275" s="39" t="s">
        <v>103</v>
      </c>
      <c r="C275" s="39" t="s">
        <v>88</v>
      </c>
      <c r="E275" s="41" t="s">
        <v>92</v>
      </c>
      <c r="H275" s="99">
        <v>42579</v>
      </c>
      <c r="I275" s="99">
        <v>42579</v>
      </c>
      <c r="J275" s="41" t="s">
        <v>93</v>
      </c>
      <c r="L275" s="41">
        <v>569</v>
      </c>
      <c r="M275" s="99">
        <v>43406</v>
      </c>
      <c r="N275" s="41">
        <v>569</v>
      </c>
      <c r="O275" s="41" t="s">
        <v>97</v>
      </c>
      <c r="P275" s="41" t="s">
        <v>131</v>
      </c>
      <c r="R275" s="46" t="s">
        <v>92</v>
      </c>
    </row>
    <row r="276" spans="1:18" x14ac:dyDescent="0.25">
      <c r="A276" s="48" t="s">
        <v>443</v>
      </c>
      <c r="B276" s="39" t="s">
        <v>103</v>
      </c>
      <c r="C276" s="39" t="s">
        <v>88</v>
      </c>
      <c r="E276" s="41" t="s">
        <v>92</v>
      </c>
      <c r="H276" s="99">
        <v>42579</v>
      </c>
      <c r="I276" s="99">
        <v>42579</v>
      </c>
      <c r="J276" s="41" t="s">
        <v>93</v>
      </c>
      <c r="L276" s="41">
        <v>569</v>
      </c>
      <c r="M276" s="99">
        <v>43406</v>
      </c>
      <c r="N276" s="41">
        <v>569</v>
      </c>
      <c r="O276" s="41" t="s">
        <v>97</v>
      </c>
      <c r="P276" s="41" t="s">
        <v>131</v>
      </c>
      <c r="R276" s="46" t="s">
        <v>92</v>
      </c>
    </row>
    <row r="277" spans="1:18" x14ac:dyDescent="0.25">
      <c r="A277" s="48" t="s">
        <v>444</v>
      </c>
      <c r="B277" s="39" t="s">
        <v>103</v>
      </c>
      <c r="C277" s="39" t="s">
        <v>88</v>
      </c>
      <c r="E277" s="41" t="s">
        <v>92</v>
      </c>
      <c r="H277" s="99">
        <v>42579</v>
      </c>
      <c r="I277" s="99">
        <v>42579</v>
      </c>
      <c r="J277" s="41" t="s">
        <v>93</v>
      </c>
      <c r="L277" s="41">
        <v>569</v>
      </c>
      <c r="M277" s="99">
        <v>43406</v>
      </c>
      <c r="N277" s="41">
        <v>569</v>
      </c>
      <c r="O277" s="41" t="s">
        <v>97</v>
      </c>
      <c r="P277" s="41" t="s">
        <v>131</v>
      </c>
      <c r="R277" s="46" t="s">
        <v>92</v>
      </c>
    </row>
    <row r="278" spans="1:18" x14ac:dyDescent="0.25">
      <c r="A278" s="48" t="s">
        <v>445</v>
      </c>
      <c r="B278" s="39" t="s">
        <v>103</v>
      </c>
      <c r="C278" s="39" t="s">
        <v>88</v>
      </c>
      <c r="E278" s="41" t="s">
        <v>92</v>
      </c>
      <c r="H278" s="99">
        <v>42579</v>
      </c>
      <c r="I278" s="99">
        <v>42579</v>
      </c>
      <c r="J278" s="41" t="s">
        <v>93</v>
      </c>
      <c r="L278" s="41">
        <v>569</v>
      </c>
      <c r="M278" s="99">
        <v>43406</v>
      </c>
      <c r="N278" s="41">
        <v>569</v>
      </c>
      <c r="O278" s="41" t="s">
        <v>97</v>
      </c>
      <c r="P278" s="41" t="s">
        <v>131</v>
      </c>
      <c r="R278" s="46" t="s">
        <v>92</v>
      </c>
    </row>
    <row r="279" spans="1:18" x14ac:dyDescent="0.25">
      <c r="A279" s="48" t="s">
        <v>446</v>
      </c>
      <c r="B279" s="39" t="s">
        <v>103</v>
      </c>
      <c r="C279" s="39" t="s">
        <v>88</v>
      </c>
      <c r="E279" s="41" t="s">
        <v>92</v>
      </c>
      <c r="H279" s="99">
        <v>42579</v>
      </c>
      <c r="I279" s="99">
        <v>42579</v>
      </c>
      <c r="J279" s="41" t="s">
        <v>93</v>
      </c>
      <c r="L279" s="41">
        <v>569</v>
      </c>
      <c r="M279" s="99">
        <v>43406</v>
      </c>
      <c r="N279" s="41">
        <v>569</v>
      </c>
      <c r="O279" s="41" t="s">
        <v>97</v>
      </c>
      <c r="P279" s="41" t="s">
        <v>131</v>
      </c>
      <c r="R279" s="46" t="s">
        <v>92</v>
      </c>
    </row>
    <row r="280" spans="1:18" x14ac:dyDescent="0.25">
      <c r="A280" s="48" t="s">
        <v>447</v>
      </c>
      <c r="B280" s="39" t="s">
        <v>103</v>
      </c>
      <c r="C280" s="39" t="s">
        <v>88</v>
      </c>
      <c r="E280" s="41" t="s">
        <v>92</v>
      </c>
      <c r="H280" s="99">
        <v>42579</v>
      </c>
      <c r="I280" s="99">
        <v>42579</v>
      </c>
      <c r="J280" s="41" t="s">
        <v>93</v>
      </c>
      <c r="L280" s="41">
        <v>569</v>
      </c>
      <c r="M280" s="99">
        <v>43406</v>
      </c>
      <c r="N280" s="41">
        <v>569</v>
      </c>
      <c r="O280" s="41" t="s">
        <v>97</v>
      </c>
      <c r="P280" s="41" t="s">
        <v>131</v>
      </c>
      <c r="R280" s="46" t="s">
        <v>92</v>
      </c>
    </row>
    <row r="281" spans="1:18" x14ac:dyDescent="0.25">
      <c r="A281" s="48" t="s">
        <v>448</v>
      </c>
      <c r="B281" s="39" t="s">
        <v>103</v>
      </c>
      <c r="C281" s="39" t="s">
        <v>88</v>
      </c>
      <c r="E281" s="41" t="s">
        <v>92</v>
      </c>
      <c r="H281" s="99">
        <v>42579</v>
      </c>
      <c r="I281" s="99">
        <v>42579</v>
      </c>
      <c r="J281" s="41" t="s">
        <v>93</v>
      </c>
      <c r="L281" s="41">
        <v>569</v>
      </c>
      <c r="M281" s="99">
        <v>43406</v>
      </c>
      <c r="N281" s="41">
        <v>569</v>
      </c>
      <c r="O281" s="41" t="s">
        <v>97</v>
      </c>
      <c r="P281" s="41" t="s">
        <v>131</v>
      </c>
      <c r="R281" s="46" t="s">
        <v>92</v>
      </c>
    </row>
    <row r="282" spans="1:18" x14ac:dyDescent="0.25">
      <c r="A282" s="48" t="s">
        <v>449</v>
      </c>
      <c r="B282" s="39" t="s">
        <v>103</v>
      </c>
      <c r="C282" s="39" t="s">
        <v>88</v>
      </c>
      <c r="E282" s="41" t="s">
        <v>92</v>
      </c>
      <c r="H282" s="99">
        <v>42579</v>
      </c>
      <c r="I282" s="99">
        <v>42579</v>
      </c>
      <c r="J282" s="41" t="s">
        <v>93</v>
      </c>
      <c r="L282" s="41">
        <v>569</v>
      </c>
      <c r="M282" s="99">
        <v>43406</v>
      </c>
      <c r="N282" s="41">
        <v>569</v>
      </c>
      <c r="O282" s="41" t="s">
        <v>97</v>
      </c>
      <c r="P282" s="41" t="s">
        <v>131</v>
      </c>
      <c r="R282" s="46" t="s">
        <v>92</v>
      </c>
    </row>
    <row r="283" spans="1:18" x14ac:dyDescent="0.25">
      <c r="A283" s="48" t="s">
        <v>450</v>
      </c>
      <c r="B283" s="39" t="s">
        <v>103</v>
      </c>
      <c r="C283" s="39" t="s">
        <v>88</v>
      </c>
      <c r="E283" s="41" t="s">
        <v>92</v>
      </c>
      <c r="H283" s="99">
        <v>42579</v>
      </c>
      <c r="I283" s="99">
        <v>42579</v>
      </c>
      <c r="J283" s="41" t="s">
        <v>93</v>
      </c>
      <c r="L283" s="41">
        <v>569</v>
      </c>
      <c r="M283" s="99">
        <v>43406</v>
      </c>
      <c r="N283" s="41">
        <v>569</v>
      </c>
      <c r="O283" s="41" t="s">
        <v>97</v>
      </c>
      <c r="P283" s="41" t="s">
        <v>131</v>
      </c>
      <c r="R283" s="46" t="s">
        <v>92</v>
      </c>
    </row>
    <row r="284" spans="1:18" x14ac:dyDescent="0.25">
      <c r="A284" s="48" t="s">
        <v>451</v>
      </c>
      <c r="B284" s="39" t="s">
        <v>103</v>
      </c>
      <c r="C284" s="39" t="s">
        <v>88</v>
      </c>
      <c r="E284" s="41" t="s">
        <v>92</v>
      </c>
      <c r="H284" s="99">
        <v>42579</v>
      </c>
      <c r="I284" s="99">
        <v>42579</v>
      </c>
      <c r="J284" s="41" t="s">
        <v>93</v>
      </c>
      <c r="L284" s="41">
        <v>569</v>
      </c>
      <c r="M284" s="99">
        <v>43406</v>
      </c>
      <c r="N284" s="41">
        <v>569</v>
      </c>
      <c r="O284" s="41" t="s">
        <v>97</v>
      </c>
      <c r="P284" s="41" t="s">
        <v>131</v>
      </c>
      <c r="R284" s="46" t="s">
        <v>92</v>
      </c>
    </row>
    <row r="285" spans="1:18" x14ac:dyDescent="0.25">
      <c r="A285" s="48" t="s">
        <v>452</v>
      </c>
      <c r="B285" s="39" t="s">
        <v>103</v>
      </c>
      <c r="C285" s="39" t="s">
        <v>88</v>
      </c>
      <c r="E285" s="41" t="s">
        <v>92</v>
      </c>
      <c r="H285" s="99">
        <v>42579</v>
      </c>
      <c r="I285" s="99">
        <v>42579</v>
      </c>
      <c r="J285" s="41" t="s">
        <v>93</v>
      </c>
      <c r="L285" s="41">
        <v>569</v>
      </c>
      <c r="M285" s="99">
        <v>43406</v>
      </c>
      <c r="N285" s="41">
        <v>569</v>
      </c>
      <c r="O285" s="41" t="s">
        <v>97</v>
      </c>
      <c r="P285" s="41" t="s">
        <v>131</v>
      </c>
      <c r="R285" s="46" t="s">
        <v>92</v>
      </c>
    </row>
    <row r="286" spans="1:18" x14ac:dyDescent="0.25">
      <c r="A286" s="48" t="s">
        <v>453</v>
      </c>
      <c r="B286" s="39" t="s">
        <v>103</v>
      </c>
      <c r="C286" s="39" t="s">
        <v>88</v>
      </c>
      <c r="E286" s="41" t="s">
        <v>92</v>
      </c>
      <c r="H286" s="99">
        <v>42579</v>
      </c>
      <c r="I286" s="99">
        <v>42579</v>
      </c>
      <c r="J286" s="41" t="s">
        <v>93</v>
      </c>
      <c r="L286" s="41">
        <v>569</v>
      </c>
      <c r="M286" s="99">
        <v>43406</v>
      </c>
      <c r="N286" s="41">
        <v>569</v>
      </c>
      <c r="O286" s="41" t="s">
        <v>97</v>
      </c>
      <c r="P286" s="41" t="s">
        <v>131</v>
      </c>
      <c r="R286" s="46" t="s">
        <v>92</v>
      </c>
    </row>
    <row r="287" spans="1:18" x14ac:dyDescent="0.25">
      <c r="A287" s="48" t="s">
        <v>454</v>
      </c>
      <c r="B287" s="39" t="s">
        <v>103</v>
      </c>
      <c r="C287" s="39" t="s">
        <v>88</v>
      </c>
      <c r="E287" s="41" t="s">
        <v>92</v>
      </c>
      <c r="H287" s="99">
        <v>42579</v>
      </c>
      <c r="I287" s="99">
        <v>42579</v>
      </c>
      <c r="J287" s="41" t="s">
        <v>93</v>
      </c>
      <c r="L287" s="41">
        <v>569</v>
      </c>
      <c r="M287" s="99">
        <v>43406</v>
      </c>
      <c r="N287" s="41">
        <v>569</v>
      </c>
      <c r="O287" s="41" t="s">
        <v>97</v>
      </c>
      <c r="P287" s="41" t="s">
        <v>131</v>
      </c>
      <c r="R287" s="46" t="s">
        <v>92</v>
      </c>
    </row>
    <row r="288" spans="1:18" x14ac:dyDescent="0.25">
      <c r="A288" s="48" t="s">
        <v>455</v>
      </c>
      <c r="B288" s="39" t="s">
        <v>103</v>
      </c>
      <c r="C288" s="39" t="s">
        <v>88</v>
      </c>
      <c r="E288" s="41" t="s">
        <v>92</v>
      </c>
      <c r="H288" s="99">
        <v>42579</v>
      </c>
      <c r="I288" s="99">
        <v>42579</v>
      </c>
      <c r="J288" s="41" t="s">
        <v>93</v>
      </c>
      <c r="L288" s="41">
        <v>569</v>
      </c>
      <c r="M288" s="99">
        <v>43406</v>
      </c>
      <c r="N288" s="41">
        <v>569</v>
      </c>
      <c r="O288" s="41" t="s">
        <v>97</v>
      </c>
      <c r="P288" s="41" t="s">
        <v>131</v>
      </c>
      <c r="R288" s="46" t="s">
        <v>92</v>
      </c>
    </row>
    <row r="289" spans="1:18" x14ac:dyDescent="0.25">
      <c r="A289" s="48" t="s">
        <v>456</v>
      </c>
      <c r="B289" s="39" t="s">
        <v>103</v>
      </c>
      <c r="C289" s="39" t="s">
        <v>88</v>
      </c>
      <c r="E289" s="41" t="s">
        <v>92</v>
      </c>
      <c r="H289" s="99">
        <v>42579</v>
      </c>
      <c r="I289" s="99">
        <v>42579</v>
      </c>
      <c r="J289" s="41" t="s">
        <v>93</v>
      </c>
      <c r="L289" s="41">
        <v>569</v>
      </c>
      <c r="M289" s="99">
        <v>43406</v>
      </c>
      <c r="N289" s="41">
        <v>569</v>
      </c>
      <c r="O289" s="41" t="s">
        <v>97</v>
      </c>
      <c r="P289" s="41" t="s">
        <v>131</v>
      </c>
      <c r="R289" s="46" t="s">
        <v>92</v>
      </c>
    </row>
    <row r="290" spans="1:18" x14ac:dyDescent="0.25">
      <c r="A290" s="48" t="s">
        <v>457</v>
      </c>
      <c r="B290" s="39" t="s">
        <v>103</v>
      </c>
      <c r="C290" s="39" t="s">
        <v>88</v>
      </c>
      <c r="E290" s="41" t="s">
        <v>92</v>
      </c>
      <c r="H290" s="99">
        <v>42579</v>
      </c>
      <c r="I290" s="99">
        <v>42579</v>
      </c>
      <c r="J290" s="41" t="s">
        <v>93</v>
      </c>
      <c r="L290" s="41">
        <v>569</v>
      </c>
      <c r="M290" s="99">
        <v>43406</v>
      </c>
      <c r="N290" s="41">
        <v>569</v>
      </c>
      <c r="O290" s="41" t="s">
        <v>97</v>
      </c>
      <c r="P290" s="41" t="s">
        <v>131</v>
      </c>
      <c r="R290" s="46" t="s">
        <v>92</v>
      </c>
    </row>
    <row r="291" spans="1:18" x14ac:dyDescent="0.25">
      <c r="A291" s="48" t="s">
        <v>458</v>
      </c>
      <c r="B291" s="39" t="s">
        <v>103</v>
      </c>
      <c r="C291" s="39" t="s">
        <v>88</v>
      </c>
      <c r="E291" s="41" t="s">
        <v>92</v>
      </c>
      <c r="H291" s="99">
        <v>42579</v>
      </c>
      <c r="I291" s="99">
        <v>42579</v>
      </c>
      <c r="J291" s="41" t="s">
        <v>93</v>
      </c>
      <c r="L291" s="41">
        <v>569</v>
      </c>
      <c r="M291" s="99">
        <v>43406</v>
      </c>
      <c r="N291" s="41">
        <v>569</v>
      </c>
      <c r="O291" s="41" t="s">
        <v>97</v>
      </c>
      <c r="P291" s="41" t="s">
        <v>131</v>
      </c>
      <c r="R291" s="46" t="s">
        <v>92</v>
      </c>
    </row>
    <row r="292" spans="1:18" x14ac:dyDescent="0.25">
      <c r="A292" s="48" t="s">
        <v>459</v>
      </c>
      <c r="B292" s="39" t="s">
        <v>103</v>
      </c>
      <c r="C292" s="39" t="s">
        <v>88</v>
      </c>
      <c r="E292" s="41" t="s">
        <v>92</v>
      </c>
      <c r="H292" s="99">
        <v>42579</v>
      </c>
      <c r="I292" s="99">
        <v>42579</v>
      </c>
      <c r="J292" s="41" t="s">
        <v>93</v>
      </c>
      <c r="L292" s="41">
        <v>569</v>
      </c>
      <c r="M292" s="99">
        <v>43406</v>
      </c>
      <c r="N292" s="41">
        <v>569</v>
      </c>
      <c r="O292" s="41" t="s">
        <v>97</v>
      </c>
      <c r="P292" s="41" t="s">
        <v>131</v>
      </c>
      <c r="R292" s="46" t="s">
        <v>92</v>
      </c>
    </row>
    <row r="293" spans="1:18" x14ac:dyDescent="0.25">
      <c r="A293" s="48" t="s">
        <v>460</v>
      </c>
      <c r="B293" s="39" t="s">
        <v>103</v>
      </c>
      <c r="C293" s="39" t="s">
        <v>88</v>
      </c>
      <c r="E293" s="41" t="s">
        <v>92</v>
      </c>
      <c r="H293" s="99">
        <v>42579</v>
      </c>
      <c r="I293" s="99">
        <v>42579</v>
      </c>
      <c r="J293" s="41" t="s">
        <v>93</v>
      </c>
      <c r="L293" s="41">
        <v>569</v>
      </c>
      <c r="M293" s="99">
        <v>43406</v>
      </c>
      <c r="N293" s="41">
        <v>569</v>
      </c>
      <c r="O293" s="41" t="s">
        <v>97</v>
      </c>
      <c r="P293" s="41" t="s">
        <v>131</v>
      </c>
      <c r="R293" s="46" t="s">
        <v>92</v>
      </c>
    </row>
    <row r="294" spans="1:18" x14ac:dyDescent="0.25">
      <c r="A294" s="48" t="s">
        <v>461</v>
      </c>
      <c r="B294" s="39" t="s">
        <v>103</v>
      </c>
      <c r="C294" s="39" t="s">
        <v>88</v>
      </c>
      <c r="E294" s="41" t="s">
        <v>92</v>
      </c>
      <c r="H294" s="99">
        <v>42579</v>
      </c>
      <c r="I294" s="99">
        <v>42579</v>
      </c>
      <c r="J294" s="41" t="s">
        <v>93</v>
      </c>
      <c r="L294" s="41">
        <v>570</v>
      </c>
      <c r="M294" s="99">
        <v>43409</v>
      </c>
      <c r="N294" s="41">
        <v>570</v>
      </c>
      <c r="O294" s="41" t="s">
        <v>97</v>
      </c>
      <c r="P294" s="41" t="s">
        <v>131</v>
      </c>
      <c r="R294" s="46" t="s">
        <v>92</v>
      </c>
    </row>
    <row r="295" spans="1:18" x14ac:dyDescent="0.25">
      <c r="A295" s="48" t="s">
        <v>462</v>
      </c>
      <c r="B295" s="39" t="s">
        <v>103</v>
      </c>
      <c r="C295" s="39" t="s">
        <v>88</v>
      </c>
      <c r="E295" s="41" t="s">
        <v>92</v>
      </c>
      <c r="H295" s="99">
        <v>42579</v>
      </c>
      <c r="I295" s="99">
        <v>42579</v>
      </c>
      <c r="J295" s="41" t="s">
        <v>93</v>
      </c>
      <c r="L295" s="41">
        <v>570</v>
      </c>
      <c r="M295" s="99">
        <v>43409</v>
      </c>
      <c r="N295" s="41">
        <v>570</v>
      </c>
      <c r="O295" s="41" t="s">
        <v>97</v>
      </c>
      <c r="P295" s="41" t="s">
        <v>131</v>
      </c>
      <c r="R295" s="46" t="s">
        <v>92</v>
      </c>
    </row>
    <row r="296" spans="1:18" x14ac:dyDescent="0.25">
      <c r="A296" s="48" t="s">
        <v>463</v>
      </c>
      <c r="B296" s="39" t="s">
        <v>103</v>
      </c>
      <c r="C296" s="39" t="s">
        <v>88</v>
      </c>
      <c r="E296" s="41" t="s">
        <v>92</v>
      </c>
      <c r="H296" s="99">
        <v>42579</v>
      </c>
      <c r="I296" s="99">
        <v>42579</v>
      </c>
      <c r="J296" s="41" t="s">
        <v>93</v>
      </c>
      <c r="L296" s="41">
        <v>570</v>
      </c>
      <c r="M296" s="99">
        <v>43409</v>
      </c>
      <c r="N296" s="41">
        <v>570</v>
      </c>
      <c r="O296" s="41" t="s">
        <v>97</v>
      </c>
      <c r="P296" s="41" t="s">
        <v>131</v>
      </c>
      <c r="R296" s="46" t="s">
        <v>92</v>
      </c>
    </row>
    <row r="297" spans="1:18" x14ac:dyDescent="0.25">
      <c r="A297" s="48" t="s">
        <v>464</v>
      </c>
      <c r="B297" s="39" t="s">
        <v>91</v>
      </c>
      <c r="C297" s="39" t="s">
        <v>88</v>
      </c>
      <c r="E297" s="41" t="s">
        <v>92</v>
      </c>
      <c r="H297" s="99">
        <v>42579</v>
      </c>
      <c r="J297" s="41" t="s">
        <v>93</v>
      </c>
      <c r="L297" s="41">
        <v>572</v>
      </c>
      <c r="M297" s="99">
        <v>43411</v>
      </c>
      <c r="N297" s="41">
        <v>572</v>
      </c>
      <c r="O297" s="41" t="s">
        <v>97</v>
      </c>
      <c r="P297" s="41" t="s">
        <v>465</v>
      </c>
      <c r="R297" s="46" t="s">
        <v>92</v>
      </c>
    </row>
    <row r="298" spans="1:18" x14ac:dyDescent="0.25">
      <c r="A298" s="48" t="s">
        <v>466</v>
      </c>
      <c r="B298" s="39" t="s">
        <v>91</v>
      </c>
      <c r="C298" s="39" t="s">
        <v>88</v>
      </c>
      <c r="E298" s="41" t="s">
        <v>92</v>
      </c>
      <c r="H298" s="99">
        <v>42579</v>
      </c>
      <c r="J298" s="41" t="s">
        <v>93</v>
      </c>
      <c r="L298" s="41">
        <v>572</v>
      </c>
      <c r="M298" s="99">
        <v>43411</v>
      </c>
      <c r="N298" s="41">
        <v>572</v>
      </c>
      <c r="O298" s="41" t="s">
        <v>97</v>
      </c>
      <c r="P298" s="41" t="s">
        <v>465</v>
      </c>
      <c r="R298" s="46" t="s">
        <v>92</v>
      </c>
    </row>
    <row r="299" spans="1:18" x14ac:dyDescent="0.25">
      <c r="A299" s="48" t="s">
        <v>467</v>
      </c>
      <c r="B299" s="39" t="s">
        <v>91</v>
      </c>
      <c r="C299" s="39" t="s">
        <v>88</v>
      </c>
      <c r="E299" s="41" t="s">
        <v>92</v>
      </c>
      <c r="H299" s="99">
        <v>42579</v>
      </c>
      <c r="J299" s="41" t="s">
        <v>93</v>
      </c>
      <c r="L299" s="41">
        <v>572</v>
      </c>
      <c r="M299" s="99">
        <v>43411</v>
      </c>
      <c r="N299" s="41">
        <v>572</v>
      </c>
      <c r="O299" s="41" t="s">
        <v>97</v>
      </c>
      <c r="P299" s="41" t="s">
        <v>465</v>
      </c>
      <c r="R299" s="46" t="s">
        <v>92</v>
      </c>
    </row>
    <row r="300" spans="1:18" x14ac:dyDescent="0.25">
      <c r="A300" s="48" t="s">
        <v>468</v>
      </c>
      <c r="B300" s="39" t="s">
        <v>91</v>
      </c>
      <c r="C300" s="39" t="s">
        <v>88</v>
      </c>
      <c r="E300" s="41" t="s">
        <v>92</v>
      </c>
      <c r="H300" s="99">
        <v>42579</v>
      </c>
      <c r="J300" s="41" t="s">
        <v>93</v>
      </c>
      <c r="L300" s="41">
        <v>572</v>
      </c>
      <c r="M300" s="99">
        <v>43411</v>
      </c>
      <c r="N300" s="41">
        <v>572</v>
      </c>
      <c r="O300" s="41" t="s">
        <v>97</v>
      </c>
      <c r="P300" s="41" t="s">
        <v>465</v>
      </c>
      <c r="R300" s="46" t="s">
        <v>92</v>
      </c>
    </row>
    <row r="301" spans="1:18" x14ac:dyDescent="0.25">
      <c r="A301" s="48" t="s">
        <v>469</v>
      </c>
      <c r="B301" s="39" t="s">
        <v>91</v>
      </c>
      <c r="C301" s="39" t="s">
        <v>88</v>
      </c>
      <c r="E301" s="41" t="s">
        <v>92</v>
      </c>
      <c r="H301" s="99">
        <v>42579</v>
      </c>
      <c r="J301" s="41" t="s">
        <v>93</v>
      </c>
      <c r="L301" s="41">
        <v>572</v>
      </c>
      <c r="M301" s="99">
        <v>43411</v>
      </c>
      <c r="N301" s="41">
        <v>572</v>
      </c>
      <c r="O301" s="41" t="s">
        <v>97</v>
      </c>
      <c r="P301" s="41" t="s">
        <v>465</v>
      </c>
      <c r="R301" s="46" t="s">
        <v>92</v>
      </c>
    </row>
    <row r="302" spans="1:18" x14ac:dyDescent="0.25">
      <c r="A302" s="48" t="s">
        <v>470</v>
      </c>
      <c r="B302" s="39" t="s">
        <v>91</v>
      </c>
      <c r="C302" s="39" t="s">
        <v>88</v>
      </c>
      <c r="E302" s="41" t="s">
        <v>92</v>
      </c>
      <c r="H302" s="99">
        <v>42579</v>
      </c>
      <c r="J302" s="41" t="s">
        <v>93</v>
      </c>
      <c r="L302" s="41">
        <v>572</v>
      </c>
      <c r="M302" s="99">
        <v>43411</v>
      </c>
      <c r="N302" s="41">
        <v>572</v>
      </c>
      <c r="O302" s="41" t="s">
        <v>97</v>
      </c>
      <c r="P302" s="41" t="s">
        <v>465</v>
      </c>
      <c r="R302" s="46" t="s">
        <v>92</v>
      </c>
    </row>
    <row r="303" spans="1:18" x14ac:dyDescent="0.25">
      <c r="A303" s="48" t="s">
        <v>471</v>
      </c>
      <c r="B303" s="39" t="s">
        <v>91</v>
      </c>
      <c r="C303" s="39" t="s">
        <v>88</v>
      </c>
      <c r="E303" s="41" t="s">
        <v>92</v>
      </c>
      <c r="H303" s="99">
        <v>42579</v>
      </c>
      <c r="J303" s="41" t="s">
        <v>93</v>
      </c>
      <c r="L303" s="41">
        <v>572</v>
      </c>
      <c r="M303" s="99">
        <v>43411</v>
      </c>
      <c r="N303" s="41">
        <v>572</v>
      </c>
      <c r="O303" s="41" t="s">
        <v>97</v>
      </c>
      <c r="P303" s="41" t="s">
        <v>465</v>
      </c>
      <c r="R303" s="46" t="s">
        <v>92</v>
      </c>
    </row>
    <row r="304" spans="1:18" x14ac:dyDescent="0.25">
      <c r="A304" s="48" t="s">
        <v>472</v>
      </c>
      <c r="B304" s="39" t="s">
        <v>91</v>
      </c>
      <c r="C304" s="39" t="s">
        <v>88</v>
      </c>
      <c r="E304" s="41" t="s">
        <v>92</v>
      </c>
      <c r="H304" s="99">
        <v>42579</v>
      </c>
      <c r="J304" s="41" t="s">
        <v>93</v>
      </c>
      <c r="L304" s="41">
        <v>572</v>
      </c>
      <c r="M304" s="99">
        <v>43411</v>
      </c>
      <c r="N304" s="41">
        <v>572</v>
      </c>
      <c r="O304" s="41" t="s">
        <v>97</v>
      </c>
      <c r="P304" s="41" t="s">
        <v>465</v>
      </c>
      <c r="R304" s="46" t="s">
        <v>92</v>
      </c>
    </row>
    <row r="305" spans="1:18" x14ac:dyDescent="0.25">
      <c r="A305" s="48" t="s">
        <v>473</v>
      </c>
      <c r="B305" s="39" t="s">
        <v>91</v>
      </c>
      <c r="C305" s="39" t="s">
        <v>88</v>
      </c>
      <c r="E305" s="41" t="s">
        <v>92</v>
      </c>
      <c r="H305" s="99">
        <v>42579</v>
      </c>
      <c r="J305" s="41" t="s">
        <v>93</v>
      </c>
      <c r="L305" s="41">
        <v>572</v>
      </c>
      <c r="M305" s="99">
        <v>43411</v>
      </c>
      <c r="N305" s="41">
        <v>572</v>
      </c>
      <c r="O305" s="41" t="s">
        <v>97</v>
      </c>
      <c r="P305" s="41" t="s">
        <v>465</v>
      </c>
      <c r="R305" s="46" t="s">
        <v>92</v>
      </c>
    </row>
    <row r="306" spans="1:18" ht="25" x14ac:dyDescent="0.25">
      <c r="A306" s="48" t="s">
        <v>474</v>
      </c>
      <c r="B306" s="39" t="s">
        <v>91</v>
      </c>
      <c r="C306" s="39" t="s">
        <v>88</v>
      </c>
      <c r="E306" s="41" t="s">
        <v>92</v>
      </c>
      <c r="H306" s="99">
        <v>42579</v>
      </c>
      <c r="I306" s="99">
        <v>42579</v>
      </c>
      <c r="J306" s="41" t="s">
        <v>93</v>
      </c>
      <c r="L306" s="41">
        <v>671</v>
      </c>
      <c r="M306" s="99">
        <v>43558</v>
      </c>
      <c r="N306" s="41">
        <v>671</v>
      </c>
      <c r="O306" s="41" t="s">
        <v>94</v>
      </c>
      <c r="P306" s="41" t="s">
        <v>92</v>
      </c>
      <c r="R306" s="46" t="s">
        <v>150</v>
      </c>
    </row>
    <row r="307" spans="1:18" x14ac:dyDescent="0.25">
      <c r="A307" s="48" t="s">
        <v>475</v>
      </c>
      <c r="B307" s="39" t="s">
        <v>103</v>
      </c>
      <c r="C307" s="39" t="s">
        <v>88</v>
      </c>
      <c r="E307" s="41" t="s">
        <v>92</v>
      </c>
      <c r="H307" s="99">
        <v>42580</v>
      </c>
      <c r="I307" s="99">
        <v>42580</v>
      </c>
      <c r="J307" s="41" t="s">
        <v>136</v>
      </c>
      <c r="L307" s="41">
        <v>795</v>
      </c>
      <c r="O307" s="41" t="s">
        <v>92</v>
      </c>
      <c r="P307" s="41" t="s">
        <v>92</v>
      </c>
      <c r="R307" s="46" t="s">
        <v>92</v>
      </c>
    </row>
    <row r="308" spans="1:18" x14ac:dyDescent="0.25">
      <c r="A308" s="48" t="s">
        <v>476</v>
      </c>
      <c r="B308" s="39" t="s">
        <v>103</v>
      </c>
      <c r="C308" s="39" t="s">
        <v>88</v>
      </c>
      <c r="E308" s="41" t="s">
        <v>92</v>
      </c>
      <c r="H308" s="99">
        <v>42580</v>
      </c>
      <c r="I308" s="99">
        <v>42580</v>
      </c>
      <c r="J308" s="41" t="s">
        <v>136</v>
      </c>
      <c r="L308" s="41">
        <v>795</v>
      </c>
      <c r="O308" s="41" t="s">
        <v>92</v>
      </c>
      <c r="P308" s="41" t="s">
        <v>92</v>
      </c>
      <c r="R308" s="46" t="s">
        <v>92</v>
      </c>
    </row>
    <row r="309" spans="1:18" ht="37.5" x14ac:dyDescent="0.25">
      <c r="A309" s="48" t="s">
        <v>477</v>
      </c>
      <c r="B309" s="39" t="s">
        <v>103</v>
      </c>
      <c r="C309" s="39" t="s">
        <v>88</v>
      </c>
      <c r="E309" s="41" t="s">
        <v>92</v>
      </c>
      <c r="H309" s="99">
        <v>42571</v>
      </c>
      <c r="I309" s="99">
        <v>42571</v>
      </c>
      <c r="J309" s="41" t="s">
        <v>93</v>
      </c>
      <c r="L309" s="41">
        <v>578</v>
      </c>
      <c r="M309" s="99">
        <v>43411</v>
      </c>
      <c r="N309" s="41">
        <v>578</v>
      </c>
      <c r="O309" s="41" t="s">
        <v>94</v>
      </c>
      <c r="P309" s="41" t="s">
        <v>92</v>
      </c>
      <c r="R309" s="46" t="s">
        <v>200</v>
      </c>
    </row>
    <row r="310" spans="1:18" ht="75" x14ac:dyDescent="0.25">
      <c r="A310" s="48" t="s">
        <v>478</v>
      </c>
      <c r="B310" s="39" t="s">
        <v>103</v>
      </c>
      <c r="C310" s="39" t="s">
        <v>88</v>
      </c>
      <c r="E310" s="41" t="s">
        <v>215</v>
      </c>
      <c r="F310" s="41" t="s">
        <v>216</v>
      </c>
      <c r="H310" s="99">
        <v>42583</v>
      </c>
      <c r="I310" s="99">
        <v>42583</v>
      </c>
      <c r="J310" s="41" t="s">
        <v>93</v>
      </c>
      <c r="L310" s="41">
        <v>632</v>
      </c>
      <c r="M310" s="99">
        <v>43504</v>
      </c>
      <c r="N310" s="41">
        <v>632</v>
      </c>
      <c r="O310" s="41" t="s">
        <v>94</v>
      </c>
      <c r="P310" s="41" t="s">
        <v>92</v>
      </c>
      <c r="R310" s="46" t="s">
        <v>246</v>
      </c>
    </row>
    <row r="311" spans="1:18" x14ac:dyDescent="0.25">
      <c r="A311" s="48" t="s">
        <v>479</v>
      </c>
      <c r="B311" s="39" t="s">
        <v>91</v>
      </c>
      <c r="C311" s="39" t="s">
        <v>88</v>
      </c>
      <c r="E311" s="41" t="s">
        <v>92</v>
      </c>
      <c r="H311" s="99">
        <v>42593</v>
      </c>
      <c r="I311" s="99">
        <v>42593</v>
      </c>
      <c r="J311" s="41" t="s">
        <v>136</v>
      </c>
      <c r="L311" s="41">
        <v>786</v>
      </c>
      <c r="O311" s="41" t="s">
        <v>92</v>
      </c>
      <c r="P311" s="41" t="s">
        <v>92</v>
      </c>
      <c r="R311" s="46" t="s">
        <v>92</v>
      </c>
    </row>
    <row r="312" spans="1:18" x14ac:dyDescent="0.25">
      <c r="A312" s="48" t="s">
        <v>480</v>
      </c>
      <c r="B312" s="39" t="s">
        <v>103</v>
      </c>
      <c r="C312" s="39" t="s">
        <v>88</v>
      </c>
      <c r="E312" s="41" t="s">
        <v>92</v>
      </c>
      <c r="H312" s="99">
        <v>42587</v>
      </c>
      <c r="I312" s="99">
        <v>42587</v>
      </c>
      <c r="J312" s="41" t="s">
        <v>93</v>
      </c>
      <c r="L312" s="41">
        <v>565</v>
      </c>
      <c r="M312" s="99">
        <v>43410</v>
      </c>
      <c r="N312" s="41">
        <v>565</v>
      </c>
      <c r="O312" s="41" t="s">
        <v>97</v>
      </c>
      <c r="P312" s="41" t="s">
        <v>236</v>
      </c>
      <c r="R312" s="46" t="s">
        <v>92</v>
      </c>
    </row>
    <row r="313" spans="1:18" ht="37.5" x14ac:dyDescent="0.25">
      <c r="A313" s="48" t="s">
        <v>481</v>
      </c>
      <c r="B313" s="39" t="s">
        <v>91</v>
      </c>
      <c r="C313" s="39" t="s">
        <v>88</v>
      </c>
      <c r="E313" s="41" t="s">
        <v>92</v>
      </c>
      <c r="H313" s="99">
        <v>42597</v>
      </c>
      <c r="I313" s="99">
        <v>42597</v>
      </c>
      <c r="J313" s="41" t="s">
        <v>93</v>
      </c>
      <c r="L313" s="41">
        <v>618</v>
      </c>
      <c r="M313" s="99">
        <v>43500</v>
      </c>
      <c r="N313" s="41">
        <v>618</v>
      </c>
      <c r="O313" s="41" t="s">
        <v>94</v>
      </c>
      <c r="P313" s="41" t="s">
        <v>92</v>
      </c>
      <c r="R313" s="46" t="s">
        <v>200</v>
      </c>
    </row>
    <row r="314" spans="1:18" x14ac:dyDescent="0.25">
      <c r="A314" s="48" t="s">
        <v>482</v>
      </c>
      <c r="B314" s="39" t="s">
        <v>91</v>
      </c>
      <c r="C314" s="39" t="s">
        <v>88</v>
      </c>
      <c r="E314" s="41" t="s">
        <v>92</v>
      </c>
      <c r="H314" s="99">
        <v>42597</v>
      </c>
      <c r="I314" s="99">
        <v>42597</v>
      </c>
      <c r="J314" s="41" t="s">
        <v>136</v>
      </c>
      <c r="L314" s="41">
        <v>784</v>
      </c>
      <c r="O314" s="41" t="s">
        <v>92</v>
      </c>
      <c r="P314" s="41" t="s">
        <v>92</v>
      </c>
      <c r="R314" s="46" t="s">
        <v>92</v>
      </c>
    </row>
    <row r="315" spans="1:18" x14ac:dyDescent="0.25">
      <c r="A315" s="48" t="s">
        <v>483</v>
      </c>
      <c r="B315" s="39" t="s">
        <v>91</v>
      </c>
      <c r="C315" s="39" t="s">
        <v>88</v>
      </c>
      <c r="E315" s="41" t="s">
        <v>92</v>
      </c>
      <c r="H315" s="99">
        <v>42597</v>
      </c>
      <c r="I315" s="99">
        <v>42597</v>
      </c>
      <c r="J315" s="41" t="s">
        <v>136</v>
      </c>
      <c r="L315" s="41">
        <v>784</v>
      </c>
      <c r="O315" s="41" t="s">
        <v>92</v>
      </c>
      <c r="P315" s="41" t="s">
        <v>92</v>
      </c>
      <c r="R315" s="46" t="s">
        <v>92</v>
      </c>
    </row>
    <row r="316" spans="1:18" x14ac:dyDescent="0.25">
      <c r="A316" s="48" t="s">
        <v>484</v>
      </c>
      <c r="B316" s="39" t="s">
        <v>91</v>
      </c>
      <c r="C316" s="39" t="s">
        <v>88</v>
      </c>
      <c r="E316" s="41" t="s">
        <v>92</v>
      </c>
      <c r="H316" s="99">
        <v>42607</v>
      </c>
      <c r="I316" s="99">
        <v>42607</v>
      </c>
      <c r="J316" s="41" t="s">
        <v>93</v>
      </c>
      <c r="L316" s="41">
        <v>555</v>
      </c>
      <c r="M316" s="99">
        <v>43417</v>
      </c>
      <c r="N316" s="41">
        <v>555</v>
      </c>
      <c r="O316" s="41" t="s">
        <v>142</v>
      </c>
      <c r="P316" s="41" t="s">
        <v>92</v>
      </c>
      <c r="R316" s="46" t="s">
        <v>92</v>
      </c>
    </row>
    <row r="317" spans="1:18" x14ac:dyDescent="0.25">
      <c r="A317" s="48" t="s">
        <v>485</v>
      </c>
      <c r="B317" s="39" t="s">
        <v>103</v>
      </c>
      <c r="C317" s="39" t="s">
        <v>88</v>
      </c>
      <c r="E317" s="41" t="s">
        <v>92</v>
      </c>
      <c r="H317" s="99">
        <v>42607</v>
      </c>
      <c r="I317" s="99">
        <v>42607</v>
      </c>
      <c r="J317" s="41" t="s">
        <v>93</v>
      </c>
      <c r="L317" s="41">
        <v>744</v>
      </c>
      <c r="M317" s="99">
        <v>43691</v>
      </c>
      <c r="N317" s="41">
        <v>744</v>
      </c>
      <c r="O317" s="41" t="s">
        <v>97</v>
      </c>
      <c r="P317" s="41" t="s">
        <v>131</v>
      </c>
      <c r="R317" s="46" t="s">
        <v>92</v>
      </c>
    </row>
    <row r="318" spans="1:18" x14ac:dyDescent="0.25">
      <c r="A318" s="48" t="s">
        <v>486</v>
      </c>
      <c r="B318" s="39" t="s">
        <v>103</v>
      </c>
      <c r="C318" s="39" t="s">
        <v>88</v>
      </c>
      <c r="E318" s="41" t="s">
        <v>92</v>
      </c>
      <c r="H318" s="99">
        <v>42607</v>
      </c>
      <c r="J318" s="41" t="s">
        <v>136</v>
      </c>
      <c r="L318" s="41">
        <v>789</v>
      </c>
      <c r="M318" s="99">
        <v>43756</v>
      </c>
      <c r="N318" s="41">
        <v>789</v>
      </c>
      <c r="O318" s="41" t="s">
        <v>97</v>
      </c>
      <c r="P318" s="41" t="s">
        <v>465</v>
      </c>
      <c r="R318" s="46" t="s">
        <v>92</v>
      </c>
    </row>
    <row r="319" spans="1:18" x14ac:dyDescent="0.25">
      <c r="A319" s="48" t="s">
        <v>487</v>
      </c>
      <c r="B319" s="39" t="s">
        <v>103</v>
      </c>
      <c r="C319" s="39" t="s">
        <v>88</v>
      </c>
      <c r="E319" s="41" t="s">
        <v>92</v>
      </c>
      <c r="H319" s="99">
        <v>42607</v>
      </c>
      <c r="J319" s="41" t="s">
        <v>136</v>
      </c>
      <c r="L319" s="41">
        <v>789</v>
      </c>
      <c r="M319" s="99">
        <v>43756</v>
      </c>
      <c r="N319" s="41">
        <v>789</v>
      </c>
      <c r="O319" s="41" t="s">
        <v>97</v>
      </c>
      <c r="P319" s="41" t="s">
        <v>465</v>
      </c>
      <c r="R319" s="46" t="s">
        <v>92</v>
      </c>
    </row>
    <row r="320" spans="1:18" x14ac:dyDescent="0.25">
      <c r="A320" s="48" t="s">
        <v>488</v>
      </c>
      <c r="B320" s="39" t="s">
        <v>103</v>
      </c>
      <c r="C320" s="39" t="s">
        <v>88</v>
      </c>
      <c r="E320" s="41" t="s">
        <v>92</v>
      </c>
      <c r="H320" s="99">
        <v>42607</v>
      </c>
      <c r="J320" s="41" t="s">
        <v>136</v>
      </c>
      <c r="L320" s="41">
        <v>789</v>
      </c>
      <c r="M320" s="99">
        <v>43756</v>
      </c>
      <c r="N320" s="41">
        <v>789</v>
      </c>
      <c r="O320" s="41" t="s">
        <v>97</v>
      </c>
      <c r="P320" s="41" t="s">
        <v>465</v>
      </c>
      <c r="R320" s="46" t="s">
        <v>92</v>
      </c>
    </row>
    <row r="321" spans="1:18" ht="25" x14ac:dyDescent="0.25">
      <c r="A321" s="48" t="s">
        <v>489</v>
      </c>
      <c r="B321" s="39" t="s">
        <v>91</v>
      </c>
      <c r="C321" s="39" t="s">
        <v>88</v>
      </c>
      <c r="E321" s="41" t="s">
        <v>92</v>
      </c>
      <c r="H321" s="99">
        <v>42607</v>
      </c>
      <c r="I321" s="99">
        <v>42607</v>
      </c>
      <c r="J321" s="41" t="s">
        <v>93</v>
      </c>
      <c r="L321" s="41">
        <v>701</v>
      </c>
      <c r="M321" s="99">
        <v>43629</v>
      </c>
      <c r="N321" s="41">
        <v>701</v>
      </c>
      <c r="O321" s="41" t="s">
        <v>94</v>
      </c>
      <c r="P321" s="41" t="s">
        <v>92</v>
      </c>
      <c r="R321" s="46" t="s">
        <v>95</v>
      </c>
    </row>
    <row r="322" spans="1:18" ht="25" x14ac:dyDescent="0.25">
      <c r="A322" s="48" t="s">
        <v>490</v>
      </c>
      <c r="B322" s="39" t="s">
        <v>91</v>
      </c>
      <c r="C322" s="39" t="s">
        <v>88</v>
      </c>
      <c r="E322" s="41" t="s">
        <v>92</v>
      </c>
      <c r="H322" s="99">
        <v>42607</v>
      </c>
      <c r="I322" s="99">
        <v>42607</v>
      </c>
      <c r="J322" s="41" t="s">
        <v>93</v>
      </c>
      <c r="L322" s="41">
        <v>703</v>
      </c>
      <c r="M322" s="99">
        <v>43633</v>
      </c>
      <c r="N322" s="41">
        <v>703</v>
      </c>
      <c r="O322" s="41" t="s">
        <v>94</v>
      </c>
      <c r="P322" s="41" t="s">
        <v>92</v>
      </c>
      <c r="R322" s="46" t="s">
        <v>95</v>
      </c>
    </row>
    <row r="323" spans="1:18" ht="62.5" x14ac:dyDescent="0.25">
      <c r="A323" s="48" t="s">
        <v>491</v>
      </c>
      <c r="B323" s="39" t="s">
        <v>91</v>
      </c>
      <c r="C323" s="39" t="s">
        <v>88</v>
      </c>
      <c r="E323" s="41" t="s">
        <v>264</v>
      </c>
      <c r="F323" s="41" t="s">
        <v>265</v>
      </c>
      <c r="H323" s="99">
        <v>42607</v>
      </c>
      <c r="I323" s="99">
        <v>42607</v>
      </c>
      <c r="J323" s="41" t="s">
        <v>93</v>
      </c>
      <c r="L323" s="41">
        <v>551</v>
      </c>
      <c r="M323" s="99">
        <v>43410</v>
      </c>
      <c r="N323" s="41">
        <v>551</v>
      </c>
      <c r="O323" s="41" t="s">
        <v>94</v>
      </c>
      <c r="P323" s="41" t="s">
        <v>92</v>
      </c>
      <c r="R323" s="46" t="s">
        <v>492</v>
      </c>
    </row>
    <row r="324" spans="1:18" ht="25" x14ac:dyDescent="0.25">
      <c r="A324" s="48" t="s">
        <v>493</v>
      </c>
      <c r="B324" s="39" t="s">
        <v>91</v>
      </c>
      <c r="C324" s="39" t="s">
        <v>88</v>
      </c>
      <c r="E324" s="41" t="s">
        <v>92</v>
      </c>
      <c r="H324" s="99">
        <v>42607</v>
      </c>
      <c r="I324" s="99">
        <v>42607</v>
      </c>
      <c r="J324" s="41" t="s">
        <v>93</v>
      </c>
      <c r="L324" s="41">
        <v>717</v>
      </c>
      <c r="M324" s="99">
        <v>43654</v>
      </c>
      <c r="N324" s="41">
        <v>717</v>
      </c>
      <c r="O324" s="41" t="s">
        <v>94</v>
      </c>
      <c r="P324" s="41" t="s">
        <v>92</v>
      </c>
      <c r="R324" s="46" t="s">
        <v>150</v>
      </c>
    </row>
    <row r="325" spans="1:18" x14ac:dyDescent="0.25">
      <c r="A325" s="48" t="s">
        <v>494</v>
      </c>
      <c r="B325" s="39" t="s">
        <v>103</v>
      </c>
      <c r="C325" s="39" t="s">
        <v>88</v>
      </c>
      <c r="E325" s="41" t="s">
        <v>92</v>
      </c>
      <c r="H325" s="99">
        <v>42632</v>
      </c>
      <c r="I325" s="99">
        <v>42639</v>
      </c>
      <c r="J325" s="41" t="s">
        <v>93</v>
      </c>
      <c r="L325" s="41">
        <v>675</v>
      </c>
      <c r="M325" s="99">
        <v>43615</v>
      </c>
      <c r="N325" s="41">
        <v>675</v>
      </c>
      <c r="O325" s="41" t="s">
        <v>97</v>
      </c>
      <c r="P325" s="41" t="s">
        <v>98</v>
      </c>
      <c r="R325" s="46" t="s">
        <v>92</v>
      </c>
    </row>
    <row r="326" spans="1:18" x14ac:dyDescent="0.25">
      <c r="A326" s="48" t="s">
        <v>495</v>
      </c>
      <c r="B326" s="39" t="s">
        <v>91</v>
      </c>
      <c r="C326" s="39" t="s">
        <v>88</v>
      </c>
      <c r="E326" s="41" t="s">
        <v>92</v>
      </c>
      <c r="H326" s="99">
        <v>42632</v>
      </c>
      <c r="I326" s="99">
        <v>42632</v>
      </c>
      <c r="J326" s="41" t="s">
        <v>136</v>
      </c>
      <c r="L326" s="41">
        <v>760</v>
      </c>
      <c r="O326" s="41" t="s">
        <v>92</v>
      </c>
      <c r="P326" s="41" t="s">
        <v>92</v>
      </c>
      <c r="R326" s="46" t="s">
        <v>92</v>
      </c>
    </row>
    <row r="327" spans="1:18" ht="25" x14ac:dyDescent="0.25">
      <c r="A327" s="48" t="s">
        <v>496</v>
      </c>
      <c r="B327" s="39" t="s">
        <v>91</v>
      </c>
      <c r="C327" s="39" t="s">
        <v>88</v>
      </c>
      <c r="E327" s="41" t="s">
        <v>92</v>
      </c>
      <c r="H327" s="99">
        <v>42632</v>
      </c>
      <c r="I327" s="99">
        <v>42632</v>
      </c>
      <c r="J327" s="41" t="s">
        <v>93</v>
      </c>
      <c r="L327" s="41">
        <v>715</v>
      </c>
      <c r="M327" s="99">
        <v>43672</v>
      </c>
      <c r="N327" s="41">
        <v>715</v>
      </c>
      <c r="O327" s="41" t="s">
        <v>94</v>
      </c>
      <c r="P327" s="41" t="s">
        <v>92</v>
      </c>
      <c r="R327" s="46" t="s">
        <v>95</v>
      </c>
    </row>
    <row r="328" spans="1:18" ht="37.5" x14ac:dyDescent="0.25">
      <c r="A328" s="48" t="s">
        <v>497</v>
      </c>
      <c r="B328" s="39" t="s">
        <v>91</v>
      </c>
      <c r="C328" s="39" t="s">
        <v>88</v>
      </c>
      <c r="E328" s="41" t="s">
        <v>92</v>
      </c>
      <c r="H328" s="99">
        <v>42632</v>
      </c>
      <c r="I328" s="99">
        <v>42667</v>
      </c>
      <c r="J328" s="41" t="s">
        <v>93</v>
      </c>
      <c r="L328" s="41">
        <v>532</v>
      </c>
      <c r="M328" s="99">
        <v>43405</v>
      </c>
      <c r="N328" s="41">
        <v>532</v>
      </c>
      <c r="O328" s="41" t="s">
        <v>94</v>
      </c>
      <c r="P328" s="41" t="s">
        <v>92</v>
      </c>
      <c r="R328" s="46" t="s">
        <v>259</v>
      </c>
    </row>
    <row r="329" spans="1:18" ht="25" x14ac:dyDescent="0.25">
      <c r="A329" s="48" t="s">
        <v>498</v>
      </c>
      <c r="B329" s="39" t="s">
        <v>91</v>
      </c>
      <c r="C329" s="39" t="s">
        <v>88</v>
      </c>
      <c r="E329" s="41" t="s">
        <v>92</v>
      </c>
      <c r="H329" s="99">
        <v>42632</v>
      </c>
      <c r="I329" s="99">
        <v>42639</v>
      </c>
      <c r="J329" s="41" t="s">
        <v>93</v>
      </c>
      <c r="L329" s="41">
        <v>617</v>
      </c>
      <c r="M329" s="99">
        <v>43532</v>
      </c>
      <c r="N329" s="41">
        <v>617</v>
      </c>
      <c r="O329" s="41" t="s">
        <v>94</v>
      </c>
      <c r="P329" s="41" t="s">
        <v>92</v>
      </c>
      <c r="R329" s="46" t="s">
        <v>229</v>
      </c>
    </row>
    <row r="330" spans="1:18" x14ac:dyDescent="0.25">
      <c r="A330" s="48" t="s">
        <v>499</v>
      </c>
      <c r="B330" s="39" t="s">
        <v>103</v>
      </c>
      <c r="C330" s="39" t="s">
        <v>88</v>
      </c>
      <c r="E330" s="41" t="s">
        <v>92</v>
      </c>
      <c r="H330" s="99">
        <v>42635</v>
      </c>
      <c r="I330" s="99">
        <v>42635</v>
      </c>
      <c r="J330" s="41" t="s">
        <v>136</v>
      </c>
      <c r="L330" s="41">
        <v>757</v>
      </c>
      <c r="O330" s="41" t="s">
        <v>92</v>
      </c>
      <c r="P330" s="41" t="s">
        <v>92</v>
      </c>
      <c r="R330" s="46" t="s">
        <v>92</v>
      </c>
    </row>
    <row r="331" spans="1:18" ht="37.5" x14ac:dyDescent="0.25">
      <c r="A331" s="48" t="s">
        <v>500</v>
      </c>
      <c r="B331" s="39" t="s">
        <v>103</v>
      </c>
      <c r="C331" s="39" t="s">
        <v>88</v>
      </c>
      <c r="E331" s="41" t="s">
        <v>92</v>
      </c>
      <c r="H331" s="99">
        <v>42648</v>
      </c>
      <c r="I331" s="99">
        <v>42648</v>
      </c>
      <c r="J331" s="41" t="s">
        <v>93</v>
      </c>
      <c r="L331" s="41">
        <v>546</v>
      </c>
      <c r="M331" s="99">
        <v>43445</v>
      </c>
      <c r="N331" s="41">
        <v>546</v>
      </c>
      <c r="O331" s="41" t="s">
        <v>94</v>
      </c>
      <c r="P331" s="41" t="s">
        <v>92</v>
      </c>
      <c r="R331" s="46" t="s">
        <v>200</v>
      </c>
    </row>
    <row r="332" spans="1:18" ht="37.5" x14ac:dyDescent="0.25">
      <c r="A332" s="48" t="s">
        <v>501</v>
      </c>
      <c r="B332" s="39" t="s">
        <v>91</v>
      </c>
      <c r="C332" s="39" t="s">
        <v>88</v>
      </c>
      <c r="E332" s="41" t="s">
        <v>92</v>
      </c>
      <c r="H332" s="99">
        <v>42649</v>
      </c>
      <c r="I332" s="99">
        <v>42649</v>
      </c>
      <c r="J332" s="41" t="s">
        <v>93</v>
      </c>
      <c r="L332" s="41">
        <v>548</v>
      </c>
      <c r="M332" s="99">
        <v>43448</v>
      </c>
      <c r="N332" s="41">
        <v>548</v>
      </c>
      <c r="O332" s="41" t="s">
        <v>94</v>
      </c>
      <c r="P332" s="41" t="s">
        <v>92</v>
      </c>
      <c r="R332" s="46" t="s">
        <v>234</v>
      </c>
    </row>
    <row r="333" spans="1:18" ht="37.5" x14ac:dyDescent="0.25">
      <c r="A333" s="48" t="s">
        <v>502</v>
      </c>
      <c r="B333" s="39" t="s">
        <v>103</v>
      </c>
      <c r="C333" s="39" t="s">
        <v>88</v>
      </c>
      <c r="E333" s="41" t="s">
        <v>92</v>
      </c>
      <c r="H333" s="99">
        <v>42655</v>
      </c>
      <c r="I333" s="99">
        <v>42655</v>
      </c>
      <c r="J333" s="41" t="s">
        <v>93</v>
      </c>
      <c r="L333" s="41">
        <v>605</v>
      </c>
      <c r="M333" s="99">
        <v>43538</v>
      </c>
      <c r="N333" s="41">
        <v>605</v>
      </c>
      <c r="O333" s="41" t="s">
        <v>94</v>
      </c>
      <c r="P333" s="41" t="s">
        <v>208</v>
      </c>
      <c r="R333" s="46" t="s">
        <v>503</v>
      </c>
    </row>
    <row r="334" spans="1:18" x14ac:dyDescent="0.25">
      <c r="A334" s="48" t="s">
        <v>504</v>
      </c>
      <c r="B334" s="39" t="s">
        <v>103</v>
      </c>
      <c r="C334" s="39" t="s">
        <v>88</v>
      </c>
      <c r="E334" s="41" t="s">
        <v>92</v>
      </c>
      <c r="H334" s="99">
        <v>42657</v>
      </c>
      <c r="I334" s="99">
        <v>42657</v>
      </c>
      <c r="J334" s="41" t="s">
        <v>93</v>
      </c>
      <c r="L334" s="41">
        <v>577</v>
      </c>
      <c r="M334" s="99">
        <v>43501</v>
      </c>
      <c r="N334" s="41">
        <v>577</v>
      </c>
      <c r="O334" s="41" t="s">
        <v>112</v>
      </c>
      <c r="P334" s="41" t="s">
        <v>92</v>
      </c>
      <c r="R334" s="46" t="s">
        <v>505</v>
      </c>
    </row>
    <row r="335" spans="1:18" ht="25" x14ac:dyDescent="0.25">
      <c r="A335" s="48" t="s">
        <v>506</v>
      </c>
      <c r="B335" s="39" t="s">
        <v>91</v>
      </c>
      <c r="C335" s="39" t="s">
        <v>88</v>
      </c>
      <c r="E335" s="41" t="s">
        <v>92</v>
      </c>
      <c r="H335" s="99">
        <v>42661</v>
      </c>
      <c r="I335" s="99">
        <v>42661</v>
      </c>
      <c r="J335" s="41" t="s">
        <v>93</v>
      </c>
      <c r="L335" s="41">
        <v>499</v>
      </c>
      <c r="M335" s="99">
        <v>43388</v>
      </c>
      <c r="N335" s="41">
        <v>499</v>
      </c>
      <c r="O335" s="41" t="s">
        <v>94</v>
      </c>
      <c r="P335" s="41" t="s">
        <v>92</v>
      </c>
      <c r="R335" s="46" t="s">
        <v>150</v>
      </c>
    </row>
    <row r="336" spans="1:18" x14ac:dyDescent="0.25">
      <c r="A336" s="48" t="s">
        <v>507</v>
      </c>
      <c r="B336" s="39" t="s">
        <v>91</v>
      </c>
      <c r="C336" s="39" t="s">
        <v>88</v>
      </c>
      <c r="E336" s="41" t="s">
        <v>92</v>
      </c>
      <c r="H336" s="99">
        <v>42661</v>
      </c>
      <c r="I336" s="99">
        <v>42661</v>
      </c>
      <c r="J336" s="41" t="s">
        <v>136</v>
      </c>
      <c r="L336" s="41">
        <v>740</v>
      </c>
      <c r="O336" s="41" t="s">
        <v>92</v>
      </c>
      <c r="P336" s="41" t="s">
        <v>92</v>
      </c>
      <c r="R336" s="46" t="s">
        <v>92</v>
      </c>
    </row>
    <row r="337" spans="1:18" x14ac:dyDescent="0.25">
      <c r="A337" s="48" t="s">
        <v>508</v>
      </c>
      <c r="B337" s="39" t="s">
        <v>91</v>
      </c>
      <c r="C337" s="39" t="s">
        <v>88</v>
      </c>
      <c r="E337" s="41" t="s">
        <v>92</v>
      </c>
      <c r="H337" s="99">
        <v>42670</v>
      </c>
      <c r="I337" s="99">
        <v>42670</v>
      </c>
      <c r="J337" s="41" t="s">
        <v>93</v>
      </c>
      <c r="L337" s="41">
        <v>577</v>
      </c>
      <c r="M337" s="99">
        <v>43515</v>
      </c>
      <c r="N337" s="41">
        <v>577</v>
      </c>
      <c r="O337" s="41" t="s">
        <v>97</v>
      </c>
      <c r="P337" s="41" t="s">
        <v>131</v>
      </c>
      <c r="R337" s="46" t="s">
        <v>92</v>
      </c>
    </row>
    <row r="338" spans="1:18" ht="25" x14ac:dyDescent="0.25">
      <c r="A338" s="48" t="s">
        <v>509</v>
      </c>
      <c r="B338" s="39" t="s">
        <v>91</v>
      </c>
      <c r="C338" s="39" t="s">
        <v>88</v>
      </c>
      <c r="E338" s="41" t="s">
        <v>92</v>
      </c>
      <c r="H338" s="99">
        <v>42670</v>
      </c>
      <c r="I338" s="99">
        <v>42670</v>
      </c>
      <c r="J338" s="41" t="s">
        <v>93</v>
      </c>
      <c r="L338" s="41">
        <v>718</v>
      </c>
      <c r="M338" s="99">
        <v>43717</v>
      </c>
      <c r="N338" s="41">
        <v>718</v>
      </c>
      <c r="O338" s="41" t="s">
        <v>94</v>
      </c>
      <c r="P338" s="41" t="s">
        <v>92</v>
      </c>
      <c r="R338" s="46" t="s">
        <v>95</v>
      </c>
    </row>
    <row r="339" spans="1:18" ht="25" x14ac:dyDescent="0.25">
      <c r="A339" s="48" t="s">
        <v>510</v>
      </c>
      <c r="B339" s="39" t="s">
        <v>91</v>
      </c>
      <c r="C339" s="39" t="s">
        <v>88</v>
      </c>
      <c r="E339" s="41" t="s">
        <v>92</v>
      </c>
      <c r="H339" s="99">
        <v>42670</v>
      </c>
      <c r="I339" s="99">
        <v>42670</v>
      </c>
      <c r="J339" s="41" t="s">
        <v>93</v>
      </c>
      <c r="L339" s="41">
        <v>718</v>
      </c>
      <c r="M339" s="99">
        <v>43717</v>
      </c>
      <c r="N339" s="41">
        <v>718</v>
      </c>
      <c r="O339" s="41" t="s">
        <v>94</v>
      </c>
      <c r="P339" s="41" t="s">
        <v>92</v>
      </c>
      <c r="R339" s="46" t="s">
        <v>95</v>
      </c>
    </row>
    <row r="340" spans="1:18" ht="25" x14ac:dyDescent="0.25">
      <c r="A340" s="48" t="s">
        <v>511</v>
      </c>
      <c r="B340" s="39" t="s">
        <v>91</v>
      </c>
      <c r="C340" s="39" t="s">
        <v>88</v>
      </c>
      <c r="E340" s="41" t="s">
        <v>92</v>
      </c>
      <c r="H340" s="99">
        <v>42670</v>
      </c>
      <c r="I340" s="99">
        <v>42670</v>
      </c>
      <c r="J340" s="41" t="s">
        <v>93</v>
      </c>
      <c r="L340" s="41">
        <v>531</v>
      </c>
      <c r="M340" s="99">
        <v>43445</v>
      </c>
      <c r="N340" s="41">
        <v>531</v>
      </c>
      <c r="O340" s="41" t="s">
        <v>94</v>
      </c>
      <c r="P340" s="41" t="s">
        <v>92</v>
      </c>
      <c r="R340" s="46" t="s">
        <v>95</v>
      </c>
    </row>
    <row r="341" spans="1:18" x14ac:dyDescent="0.25">
      <c r="A341" s="48" t="s">
        <v>512</v>
      </c>
      <c r="B341" s="39" t="s">
        <v>91</v>
      </c>
      <c r="C341" s="39" t="s">
        <v>88</v>
      </c>
      <c r="E341" s="41" t="s">
        <v>92</v>
      </c>
      <c r="H341" s="99">
        <v>42670</v>
      </c>
      <c r="I341" s="99">
        <v>42670</v>
      </c>
      <c r="J341" s="41" t="s">
        <v>136</v>
      </c>
      <c r="L341" s="41">
        <v>733</v>
      </c>
      <c r="O341" s="41" t="s">
        <v>92</v>
      </c>
      <c r="P341" s="41" t="s">
        <v>92</v>
      </c>
      <c r="R341" s="46" t="s">
        <v>92</v>
      </c>
    </row>
    <row r="342" spans="1:18" ht="25" x14ac:dyDescent="0.25">
      <c r="A342" s="48" t="s">
        <v>513</v>
      </c>
      <c r="B342" s="39" t="s">
        <v>91</v>
      </c>
      <c r="C342" s="39" t="s">
        <v>88</v>
      </c>
      <c r="E342" s="41" t="s">
        <v>92</v>
      </c>
      <c r="H342" s="99">
        <v>42681</v>
      </c>
      <c r="I342" s="99">
        <v>42681</v>
      </c>
      <c r="J342" s="41" t="s">
        <v>93</v>
      </c>
      <c r="L342" s="41">
        <v>502</v>
      </c>
      <c r="M342" s="99">
        <v>43411</v>
      </c>
      <c r="N342" s="41">
        <v>502</v>
      </c>
      <c r="O342" s="41" t="s">
        <v>94</v>
      </c>
      <c r="P342" s="41" t="s">
        <v>92</v>
      </c>
      <c r="R342" s="46" t="s">
        <v>150</v>
      </c>
    </row>
    <row r="343" spans="1:18" ht="25" x14ac:dyDescent="0.25">
      <c r="A343" s="48" t="s">
        <v>514</v>
      </c>
      <c r="B343" s="39" t="s">
        <v>91</v>
      </c>
      <c r="C343" s="39" t="s">
        <v>88</v>
      </c>
      <c r="E343" s="41" t="s">
        <v>92</v>
      </c>
      <c r="H343" s="99">
        <v>42681</v>
      </c>
      <c r="I343" s="99">
        <v>42681</v>
      </c>
      <c r="J343" s="41" t="s">
        <v>93</v>
      </c>
      <c r="L343" s="41">
        <v>502</v>
      </c>
      <c r="M343" s="99">
        <v>43411</v>
      </c>
      <c r="N343" s="41">
        <v>502</v>
      </c>
      <c r="O343" s="41" t="s">
        <v>94</v>
      </c>
      <c r="P343" s="41" t="s">
        <v>92</v>
      </c>
      <c r="R343" s="46" t="s">
        <v>150</v>
      </c>
    </row>
    <row r="344" spans="1:18" x14ac:dyDescent="0.25">
      <c r="A344" s="48" t="s">
        <v>515</v>
      </c>
      <c r="B344" s="39" t="s">
        <v>91</v>
      </c>
      <c r="C344" s="39" t="s">
        <v>88</v>
      </c>
      <c r="E344" s="41" t="s">
        <v>92</v>
      </c>
      <c r="H344" s="99">
        <v>42684</v>
      </c>
      <c r="I344" s="99">
        <v>42684</v>
      </c>
      <c r="J344" s="41" t="s">
        <v>93</v>
      </c>
      <c r="L344" s="41">
        <v>567</v>
      </c>
      <c r="M344" s="99">
        <v>43515</v>
      </c>
      <c r="N344" s="41">
        <v>567</v>
      </c>
      <c r="O344" s="41" t="s">
        <v>97</v>
      </c>
      <c r="P344" s="41" t="s">
        <v>98</v>
      </c>
      <c r="R344" s="46" t="s">
        <v>92</v>
      </c>
    </row>
    <row r="345" spans="1:18" ht="25" x14ac:dyDescent="0.25">
      <c r="A345" s="48" t="s">
        <v>516</v>
      </c>
      <c r="B345" s="39" t="s">
        <v>91</v>
      </c>
      <c r="C345" s="39" t="s">
        <v>88</v>
      </c>
      <c r="E345" s="41" t="s">
        <v>92</v>
      </c>
      <c r="H345" s="99">
        <v>42691</v>
      </c>
      <c r="I345" s="99">
        <v>42691</v>
      </c>
      <c r="J345" s="41" t="s">
        <v>93</v>
      </c>
      <c r="L345" s="41">
        <v>583</v>
      </c>
      <c r="M345" s="99">
        <v>43543</v>
      </c>
      <c r="N345" s="41">
        <v>583</v>
      </c>
      <c r="O345" s="41" t="s">
        <v>94</v>
      </c>
      <c r="P345" s="41" t="s">
        <v>92</v>
      </c>
      <c r="R345" s="46" t="s">
        <v>517</v>
      </c>
    </row>
    <row r="346" spans="1:18" x14ac:dyDescent="0.25">
      <c r="A346" s="48" t="s">
        <v>518</v>
      </c>
      <c r="B346" s="39" t="s">
        <v>91</v>
      </c>
      <c r="C346" s="39" t="s">
        <v>88</v>
      </c>
      <c r="E346" s="41" t="s">
        <v>92</v>
      </c>
      <c r="H346" s="99">
        <v>42695</v>
      </c>
      <c r="I346" s="99">
        <v>42695</v>
      </c>
      <c r="J346" s="41" t="s">
        <v>93</v>
      </c>
      <c r="L346" s="41">
        <v>703</v>
      </c>
      <c r="M346" s="99">
        <v>43718</v>
      </c>
      <c r="N346" s="41">
        <v>703</v>
      </c>
      <c r="O346" s="41" t="s">
        <v>97</v>
      </c>
      <c r="P346" s="41" t="s">
        <v>131</v>
      </c>
      <c r="R346" s="46" t="s">
        <v>92</v>
      </c>
    </row>
    <row r="347" spans="1:18" ht="25" x14ac:dyDescent="0.25">
      <c r="A347" s="48" t="s">
        <v>519</v>
      </c>
      <c r="B347" s="39" t="s">
        <v>91</v>
      </c>
      <c r="C347" s="39" t="s">
        <v>88</v>
      </c>
      <c r="E347" s="41" t="s">
        <v>92</v>
      </c>
      <c r="H347" s="99">
        <v>42695</v>
      </c>
      <c r="I347" s="99">
        <v>42695</v>
      </c>
      <c r="J347" s="41" t="s">
        <v>93</v>
      </c>
      <c r="L347" s="41">
        <v>564</v>
      </c>
      <c r="M347" s="99">
        <v>43518</v>
      </c>
      <c r="N347" s="41">
        <v>564</v>
      </c>
      <c r="O347" s="41" t="s">
        <v>94</v>
      </c>
      <c r="P347" s="41" t="s">
        <v>92</v>
      </c>
      <c r="R347" s="46" t="s">
        <v>95</v>
      </c>
    </row>
    <row r="348" spans="1:18" ht="37.5" x14ac:dyDescent="0.25">
      <c r="A348" s="48" t="s">
        <v>520</v>
      </c>
      <c r="B348" s="39" t="s">
        <v>103</v>
      </c>
      <c r="C348" s="39" t="s">
        <v>88</v>
      </c>
      <c r="E348" s="41" t="s">
        <v>92</v>
      </c>
      <c r="H348" s="99">
        <v>42709</v>
      </c>
      <c r="I348" s="99">
        <v>42709</v>
      </c>
      <c r="J348" s="41" t="s">
        <v>93</v>
      </c>
      <c r="L348" s="41">
        <v>510</v>
      </c>
      <c r="M348" s="99">
        <v>43451</v>
      </c>
      <c r="N348" s="41">
        <v>510</v>
      </c>
      <c r="O348" s="41" t="s">
        <v>94</v>
      </c>
      <c r="P348" s="41" t="s">
        <v>208</v>
      </c>
      <c r="R348" s="46" t="s">
        <v>521</v>
      </c>
    </row>
    <row r="349" spans="1:18" x14ac:dyDescent="0.25">
      <c r="A349" s="48" t="s">
        <v>522</v>
      </c>
      <c r="B349" s="39" t="s">
        <v>91</v>
      </c>
      <c r="C349" s="39" t="s">
        <v>88</v>
      </c>
      <c r="E349" s="41" t="s">
        <v>92</v>
      </c>
      <c r="H349" s="99">
        <v>42710</v>
      </c>
      <c r="I349" s="99">
        <v>42710</v>
      </c>
      <c r="J349" s="41" t="s">
        <v>136</v>
      </c>
      <c r="L349" s="41">
        <v>707</v>
      </c>
      <c r="O349" s="41" t="s">
        <v>92</v>
      </c>
      <c r="P349" s="41" t="s">
        <v>92</v>
      </c>
      <c r="R349" s="46" t="s">
        <v>92</v>
      </c>
    </row>
    <row r="350" spans="1:18" x14ac:dyDescent="0.25">
      <c r="A350" s="48" t="s">
        <v>523</v>
      </c>
      <c r="B350" s="39" t="s">
        <v>91</v>
      </c>
      <c r="C350" s="39" t="s">
        <v>88</v>
      </c>
      <c r="E350" s="41" t="s">
        <v>92</v>
      </c>
      <c r="H350" s="99">
        <v>42710</v>
      </c>
      <c r="I350" s="99">
        <v>42710</v>
      </c>
      <c r="J350" s="41" t="s">
        <v>136</v>
      </c>
      <c r="L350" s="41">
        <v>707</v>
      </c>
      <c r="O350" s="41" t="s">
        <v>92</v>
      </c>
      <c r="P350" s="41" t="s">
        <v>92</v>
      </c>
      <c r="R350" s="46" t="s">
        <v>92</v>
      </c>
    </row>
    <row r="351" spans="1:18" ht="37.5" x14ac:dyDescent="0.25">
      <c r="A351" s="48" t="s">
        <v>524</v>
      </c>
      <c r="B351" s="39" t="s">
        <v>103</v>
      </c>
      <c r="C351" s="39" t="s">
        <v>88</v>
      </c>
      <c r="E351" s="41" t="s">
        <v>92</v>
      </c>
      <c r="H351" s="99">
        <v>42713</v>
      </c>
      <c r="I351" s="99">
        <v>42713</v>
      </c>
      <c r="J351" s="41" t="s">
        <v>93</v>
      </c>
      <c r="L351" s="41">
        <v>481</v>
      </c>
      <c r="M351" s="99">
        <v>43412</v>
      </c>
      <c r="N351" s="41">
        <v>481</v>
      </c>
      <c r="O351" s="41" t="s">
        <v>94</v>
      </c>
      <c r="P351" s="41" t="s">
        <v>92</v>
      </c>
      <c r="R351" s="46" t="s">
        <v>200</v>
      </c>
    </row>
    <row r="352" spans="1:18" x14ac:dyDescent="0.25">
      <c r="A352" s="48" t="s">
        <v>525</v>
      </c>
      <c r="B352" s="39" t="s">
        <v>91</v>
      </c>
      <c r="C352" s="39" t="s">
        <v>88</v>
      </c>
      <c r="E352" s="41" t="s">
        <v>92</v>
      </c>
      <c r="H352" s="99">
        <v>42724</v>
      </c>
      <c r="I352" s="99">
        <v>42724</v>
      </c>
      <c r="J352" s="41" t="s">
        <v>136</v>
      </c>
      <c r="L352" s="41">
        <v>697</v>
      </c>
      <c r="O352" s="41" t="s">
        <v>92</v>
      </c>
      <c r="P352" s="41" t="s">
        <v>92</v>
      </c>
      <c r="R352" s="46" t="s">
        <v>92</v>
      </c>
    </row>
    <row r="353" spans="1:18" ht="50" x14ac:dyDescent="0.25">
      <c r="A353" s="48" t="s">
        <v>526</v>
      </c>
      <c r="B353" s="39" t="s">
        <v>91</v>
      </c>
      <c r="C353" s="39" t="s">
        <v>88</v>
      </c>
      <c r="E353" s="41" t="s">
        <v>92</v>
      </c>
      <c r="H353" s="99">
        <v>42724</v>
      </c>
      <c r="I353" s="99">
        <v>42724</v>
      </c>
      <c r="J353" s="41" t="s">
        <v>93</v>
      </c>
      <c r="L353" s="41">
        <v>560</v>
      </c>
      <c r="M353" s="99">
        <v>43542</v>
      </c>
      <c r="N353" s="41">
        <v>560</v>
      </c>
      <c r="O353" s="41" t="s">
        <v>94</v>
      </c>
      <c r="P353" s="41" t="s">
        <v>92</v>
      </c>
      <c r="R353" s="46" t="s">
        <v>527</v>
      </c>
    </row>
    <row r="354" spans="1:18" ht="62.5" x14ac:dyDescent="0.25">
      <c r="A354" s="48" t="s">
        <v>528</v>
      </c>
      <c r="B354" s="39" t="s">
        <v>103</v>
      </c>
      <c r="C354" s="39" t="s">
        <v>88</v>
      </c>
      <c r="E354" s="41" t="s">
        <v>264</v>
      </c>
      <c r="F354" s="41" t="s">
        <v>265</v>
      </c>
      <c r="H354" s="99">
        <v>42725</v>
      </c>
      <c r="I354" s="99">
        <v>42725</v>
      </c>
      <c r="J354" s="41" t="s">
        <v>93</v>
      </c>
      <c r="L354" s="41">
        <v>600</v>
      </c>
      <c r="M354" s="99">
        <v>43599</v>
      </c>
      <c r="N354" s="41">
        <v>600</v>
      </c>
      <c r="O354" s="41" t="s">
        <v>94</v>
      </c>
      <c r="P354" s="41" t="s">
        <v>208</v>
      </c>
      <c r="R354" s="46" t="s">
        <v>492</v>
      </c>
    </row>
    <row r="355" spans="1:18" ht="37.5" x14ac:dyDescent="0.25">
      <c r="A355" s="48" t="s">
        <v>529</v>
      </c>
      <c r="B355" s="39" t="s">
        <v>91</v>
      </c>
      <c r="C355" s="39" t="s">
        <v>88</v>
      </c>
      <c r="E355" s="41" t="s">
        <v>92</v>
      </c>
      <c r="H355" s="99">
        <v>42727</v>
      </c>
      <c r="I355" s="99">
        <v>42727</v>
      </c>
      <c r="J355" s="41" t="s">
        <v>93</v>
      </c>
      <c r="L355" s="41">
        <v>470</v>
      </c>
      <c r="M355" s="99">
        <v>43411</v>
      </c>
      <c r="N355" s="41">
        <v>470</v>
      </c>
      <c r="O355" s="41" t="s">
        <v>94</v>
      </c>
      <c r="P355" s="41" t="s">
        <v>92</v>
      </c>
      <c r="R355" s="46" t="s">
        <v>200</v>
      </c>
    </row>
    <row r="356" spans="1:18" ht="25" x14ac:dyDescent="0.25">
      <c r="A356" s="48" t="s">
        <v>530</v>
      </c>
      <c r="B356" s="39" t="s">
        <v>91</v>
      </c>
      <c r="C356" s="39" t="s">
        <v>88</v>
      </c>
      <c r="E356" s="41" t="s">
        <v>92</v>
      </c>
      <c r="H356" s="99">
        <v>42734</v>
      </c>
      <c r="I356" s="99">
        <v>42734</v>
      </c>
      <c r="J356" s="41" t="s">
        <v>93</v>
      </c>
      <c r="L356" s="41">
        <v>463</v>
      </c>
      <c r="M356" s="99">
        <v>43406</v>
      </c>
      <c r="N356" s="41">
        <v>463</v>
      </c>
      <c r="O356" s="41" t="s">
        <v>94</v>
      </c>
      <c r="P356" s="41" t="s">
        <v>92</v>
      </c>
      <c r="R356" s="46" t="s">
        <v>95</v>
      </c>
    </row>
    <row r="357" spans="1:18" ht="25" x14ac:dyDescent="0.25">
      <c r="A357" s="48" t="s">
        <v>531</v>
      </c>
      <c r="B357" s="39" t="s">
        <v>103</v>
      </c>
      <c r="C357" s="39" t="s">
        <v>88</v>
      </c>
      <c r="E357" s="41" t="s">
        <v>92</v>
      </c>
      <c r="H357" s="99">
        <v>42738</v>
      </c>
      <c r="I357" s="99">
        <v>42738</v>
      </c>
      <c r="J357" s="41" t="s">
        <v>93</v>
      </c>
      <c r="L357" s="41">
        <v>488</v>
      </c>
      <c r="M357" s="99">
        <v>43446</v>
      </c>
      <c r="N357" s="41">
        <v>488</v>
      </c>
      <c r="O357" s="41" t="s">
        <v>94</v>
      </c>
      <c r="P357" s="41" t="s">
        <v>92</v>
      </c>
      <c r="R357" s="46" t="s">
        <v>150</v>
      </c>
    </row>
    <row r="358" spans="1:18" ht="25" x14ac:dyDescent="0.25">
      <c r="A358" s="48" t="s">
        <v>532</v>
      </c>
      <c r="B358" s="39" t="s">
        <v>103</v>
      </c>
      <c r="C358" s="39" t="s">
        <v>88</v>
      </c>
      <c r="E358" s="41" t="s">
        <v>92</v>
      </c>
      <c r="H358" s="99">
        <v>42738</v>
      </c>
      <c r="I358" s="99">
        <v>42738</v>
      </c>
      <c r="J358" s="41" t="s">
        <v>93</v>
      </c>
      <c r="L358" s="41">
        <v>489</v>
      </c>
      <c r="M358" s="99">
        <v>43447</v>
      </c>
      <c r="N358" s="41">
        <v>489</v>
      </c>
      <c r="O358" s="41" t="s">
        <v>94</v>
      </c>
      <c r="P358" s="41" t="s">
        <v>92</v>
      </c>
      <c r="R358" s="46" t="s">
        <v>533</v>
      </c>
    </row>
    <row r="359" spans="1:18" ht="25" x14ac:dyDescent="0.25">
      <c r="A359" s="48" t="s">
        <v>534</v>
      </c>
      <c r="B359" s="39" t="s">
        <v>103</v>
      </c>
      <c r="C359" s="39" t="s">
        <v>88</v>
      </c>
      <c r="E359" s="41" t="s">
        <v>92</v>
      </c>
      <c r="H359" s="99">
        <v>42738</v>
      </c>
      <c r="I359" s="99">
        <v>42738</v>
      </c>
      <c r="J359" s="41" t="s">
        <v>93</v>
      </c>
      <c r="L359" s="41">
        <v>489</v>
      </c>
      <c r="M359" s="99">
        <v>43447</v>
      </c>
      <c r="N359" s="41">
        <v>489</v>
      </c>
      <c r="O359" s="41" t="s">
        <v>94</v>
      </c>
      <c r="P359" s="41" t="s">
        <v>92</v>
      </c>
      <c r="R359" s="46" t="s">
        <v>533</v>
      </c>
    </row>
    <row r="360" spans="1:18" x14ac:dyDescent="0.25">
      <c r="A360" s="48" t="s">
        <v>535</v>
      </c>
      <c r="B360" s="39" t="s">
        <v>103</v>
      </c>
      <c r="C360" s="39" t="s">
        <v>88</v>
      </c>
      <c r="E360" s="41" t="s">
        <v>92</v>
      </c>
      <c r="H360" s="99">
        <v>42738</v>
      </c>
      <c r="I360" s="99">
        <v>42738</v>
      </c>
      <c r="J360" s="41" t="s">
        <v>136</v>
      </c>
      <c r="L360" s="41">
        <v>689</v>
      </c>
      <c r="O360" s="41" t="s">
        <v>92</v>
      </c>
      <c r="P360" s="41" t="s">
        <v>92</v>
      </c>
      <c r="R360" s="46" t="s">
        <v>92</v>
      </c>
    </row>
    <row r="361" spans="1:18" x14ac:dyDescent="0.25">
      <c r="A361" s="48" t="s">
        <v>536</v>
      </c>
      <c r="B361" s="39" t="s">
        <v>103</v>
      </c>
      <c r="C361" s="39" t="s">
        <v>88</v>
      </c>
      <c r="E361" s="41" t="s">
        <v>92</v>
      </c>
      <c r="H361" s="99">
        <v>42738</v>
      </c>
      <c r="I361" s="99">
        <v>42738</v>
      </c>
      <c r="J361" s="41" t="s">
        <v>136</v>
      </c>
      <c r="L361" s="41">
        <v>689</v>
      </c>
      <c r="O361" s="41" t="s">
        <v>92</v>
      </c>
      <c r="P361" s="41" t="s">
        <v>92</v>
      </c>
      <c r="R361" s="46" t="s">
        <v>92</v>
      </c>
    </row>
    <row r="362" spans="1:18" ht="25" x14ac:dyDescent="0.25">
      <c r="A362" s="48" t="s">
        <v>537</v>
      </c>
      <c r="B362" s="39" t="s">
        <v>103</v>
      </c>
      <c r="C362" s="39" t="s">
        <v>88</v>
      </c>
      <c r="E362" s="41" t="s">
        <v>92</v>
      </c>
      <c r="H362" s="99">
        <v>42738</v>
      </c>
      <c r="I362" s="99">
        <v>42738</v>
      </c>
      <c r="J362" s="41" t="s">
        <v>93</v>
      </c>
      <c r="L362" s="41">
        <v>603</v>
      </c>
      <c r="M362" s="99">
        <v>43614</v>
      </c>
      <c r="N362" s="41">
        <v>603</v>
      </c>
      <c r="O362" s="41" t="s">
        <v>94</v>
      </c>
      <c r="P362" s="41" t="s">
        <v>92</v>
      </c>
      <c r="R362" s="46" t="s">
        <v>95</v>
      </c>
    </row>
    <row r="363" spans="1:18" x14ac:dyDescent="0.25">
      <c r="A363" s="48" t="s">
        <v>538</v>
      </c>
      <c r="B363" s="39" t="s">
        <v>91</v>
      </c>
      <c r="C363" s="39" t="s">
        <v>88</v>
      </c>
      <c r="E363" s="41" t="s">
        <v>92</v>
      </c>
      <c r="H363" s="99">
        <v>42738</v>
      </c>
      <c r="I363" s="99">
        <v>42738</v>
      </c>
      <c r="J363" s="41" t="s">
        <v>136</v>
      </c>
      <c r="L363" s="41">
        <v>689</v>
      </c>
      <c r="O363" s="41" t="s">
        <v>92</v>
      </c>
      <c r="P363" s="41" t="s">
        <v>92</v>
      </c>
      <c r="R363" s="46" t="s">
        <v>92</v>
      </c>
    </row>
    <row r="364" spans="1:18" ht="25" x14ac:dyDescent="0.25">
      <c r="A364" s="48" t="s">
        <v>539</v>
      </c>
      <c r="B364" s="39" t="s">
        <v>91</v>
      </c>
      <c r="C364" s="39" t="s">
        <v>88</v>
      </c>
      <c r="E364" s="41" t="s">
        <v>92</v>
      </c>
      <c r="H364" s="99">
        <v>42738</v>
      </c>
      <c r="I364" s="99">
        <v>42738</v>
      </c>
      <c r="J364" s="41" t="s">
        <v>93</v>
      </c>
      <c r="L364" s="41">
        <v>518</v>
      </c>
      <c r="M364" s="99">
        <v>43493</v>
      </c>
      <c r="N364" s="41">
        <v>518</v>
      </c>
      <c r="O364" s="41" t="s">
        <v>94</v>
      </c>
      <c r="P364" s="41" t="s">
        <v>92</v>
      </c>
      <c r="R364" s="46" t="s">
        <v>95</v>
      </c>
    </row>
    <row r="365" spans="1:18" x14ac:dyDescent="0.25">
      <c r="A365" s="48" t="s">
        <v>540</v>
      </c>
      <c r="B365" s="39" t="s">
        <v>91</v>
      </c>
      <c r="C365" s="39" t="s">
        <v>88</v>
      </c>
      <c r="E365" s="41" t="s">
        <v>92</v>
      </c>
      <c r="H365" s="99">
        <v>42739</v>
      </c>
      <c r="I365" s="99">
        <v>42739</v>
      </c>
      <c r="J365" s="41" t="s">
        <v>93</v>
      </c>
      <c r="L365" s="41">
        <v>461</v>
      </c>
      <c r="M365" s="99">
        <v>43406</v>
      </c>
      <c r="N365" s="41">
        <v>461</v>
      </c>
      <c r="O365" s="41" t="s">
        <v>97</v>
      </c>
      <c r="P365" s="41" t="s">
        <v>131</v>
      </c>
      <c r="R365" s="46" t="s">
        <v>92</v>
      </c>
    </row>
    <row r="366" spans="1:18" x14ac:dyDescent="0.25">
      <c r="A366" s="48" t="s">
        <v>541</v>
      </c>
      <c r="B366" s="39" t="s">
        <v>103</v>
      </c>
      <c r="C366" s="39" t="s">
        <v>88</v>
      </c>
      <c r="E366" s="41" t="s">
        <v>92</v>
      </c>
      <c r="H366" s="99">
        <v>42740</v>
      </c>
      <c r="J366" s="41" t="s">
        <v>93</v>
      </c>
      <c r="L366" s="41">
        <v>550</v>
      </c>
      <c r="M366" s="99">
        <v>43542</v>
      </c>
      <c r="N366" s="41">
        <v>550</v>
      </c>
      <c r="O366" s="41" t="s">
        <v>97</v>
      </c>
      <c r="P366" s="41" t="s">
        <v>208</v>
      </c>
      <c r="R366" s="46" t="s">
        <v>92</v>
      </c>
    </row>
    <row r="367" spans="1:18" x14ac:dyDescent="0.25">
      <c r="A367" s="48" t="s">
        <v>542</v>
      </c>
      <c r="B367" s="39" t="s">
        <v>91</v>
      </c>
      <c r="C367" s="39" t="s">
        <v>88</v>
      </c>
      <c r="E367" s="41" t="s">
        <v>92</v>
      </c>
      <c r="H367" s="99">
        <v>42741</v>
      </c>
      <c r="I367" s="99">
        <v>42741</v>
      </c>
      <c r="J367" s="41" t="s">
        <v>136</v>
      </c>
      <c r="L367" s="41">
        <v>686</v>
      </c>
      <c r="O367" s="41" t="s">
        <v>92</v>
      </c>
      <c r="P367" s="41" t="s">
        <v>92</v>
      </c>
      <c r="R367" s="46" t="s">
        <v>92</v>
      </c>
    </row>
    <row r="368" spans="1:18" ht="25" x14ac:dyDescent="0.25">
      <c r="A368" s="48" t="s">
        <v>543</v>
      </c>
      <c r="B368" s="39" t="s">
        <v>91</v>
      </c>
      <c r="C368" s="39" t="s">
        <v>88</v>
      </c>
      <c r="E368" s="41" t="s">
        <v>92</v>
      </c>
      <c r="H368" s="99">
        <v>42741</v>
      </c>
      <c r="I368" s="99">
        <v>42741</v>
      </c>
      <c r="J368" s="41" t="s">
        <v>93</v>
      </c>
      <c r="L368" s="41">
        <v>535</v>
      </c>
      <c r="M368" s="99">
        <v>43522</v>
      </c>
      <c r="N368" s="41">
        <v>535</v>
      </c>
      <c r="O368" s="41" t="s">
        <v>112</v>
      </c>
      <c r="P368" s="41" t="s">
        <v>92</v>
      </c>
      <c r="R368" s="46" t="s">
        <v>95</v>
      </c>
    </row>
    <row r="369" spans="1:18" ht="87.5" x14ac:dyDescent="0.25">
      <c r="A369" s="48" t="s">
        <v>544</v>
      </c>
      <c r="B369" s="39" t="s">
        <v>103</v>
      </c>
      <c r="C369" s="39" t="s">
        <v>88</v>
      </c>
      <c r="E369" s="41" t="s">
        <v>264</v>
      </c>
      <c r="F369" s="41" t="s">
        <v>265</v>
      </c>
      <c r="H369" s="99">
        <v>42744</v>
      </c>
      <c r="I369" s="99">
        <v>42744</v>
      </c>
      <c r="J369" s="41" t="s">
        <v>93</v>
      </c>
      <c r="L369" s="41">
        <v>532</v>
      </c>
      <c r="M369" s="99">
        <v>43518</v>
      </c>
      <c r="N369" s="41">
        <v>532</v>
      </c>
      <c r="O369" s="41" t="s">
        <v>94</v>
      </c>
      <c r="P369" s="41" t="s">
        <v>208</v>
      </c>
      <c r="R369" s="46" t="s">
        <v>545</v>
      </c>
    </row>
    <row r="370" spans="1:18" x14ac:dyDescent="0.25">
      <c r="A370" s="48" t="s">
        <v>546</v>
      </c>
      <c r="B370" s="39" t="s">
        <v>91</v>
      </c>
      <c r="C370" s="39" t="s">
        <v>88</v>
      </c>
      <c r="E370" s="41" t="s">
        <v>92</v>
      </c>
      <c r="H370" s="99">
        <v>42746</v>
      </c>
      <c r="I370" s="99">
        <v>42746</v>
      </c>
      <c r="J370" s="41" t="s">
        <v>93</v>
      </c>
      <c r="L370" s="41">
        <v>571</v>
      </c>
      <c r="M370" s="99">
        <v>43577</v>
      </c>
      <c r="N370" s="41">
        <v>571</v>
      </c>
      <c r="O370" s="41" t="s">
        <v>97</v>
      </c>
      <c r="P370" s="41" t="s">
        <v>131</v>
      </c>
      <c r="R370" s="46" t="s">
        <v>92</v>
      </c>
    </row>
    <row r="371" spans="1:18" ht="37.5" x14ac:dyDescent="0.25">
      <c r="A371" s="48" t="s">
        <v>547</v>
      </c>
      <c r="B371" s="39" t="s">
        <v>91</v>
      </c>
      <c r="C371" s="39" t="s">
        <v>88</v>
      </c>
      <c r="E371" s="41" t="s">
        <v>92</v>
      </c>
      <c r="H371" s="99">
        <v>42753</v>
      </c>
      <c r="I371" s="99">
        <v>42753</v>
      </c>
      <c r="J371" s="41" t="s">
        <v>93</v>
      </c>
      <c r="L371" s="41">
        <v>509</v>
      </c>
      <c r="M371" s="99">
        <v>43494</v>
      </c>
      <c r="N371" s="41">
        <v>509</v>
      </c>
      <c r="O371" s="41" t="s">
        <v>94</v>
      </c>
      <c r="P371" s="41" t="s">
        <v>92</v>
      </c>
      <c r="R371" s="46" t="s">
        <v>234</v>
      </c>
    </row>
    <row r="372" spans="1:18" ht="25" x14ac:dyDescent="0.25">
      <c r="A372" s="48" t="s">
        <v>548</v>
      </c>
      <c r="B372" s="39" t="s">
        <v>91</v>
      </c>
      <c r="C372" s="39" t="s">
        <v>88</v>
      </c>
      <c r="E372" s="41" t="s">
        <v>92</v>
      </c>
      <c r="H372" s="99">
        <v>42753</v>
      </c>
      <c r="I372" s="99">
        <v>42753</v>
      </c>
      <c r="J372" s="41" t="s">
        <v>93</v>
      </c>
      <c r="L372" s="41">
        <v>509</v>
      </c>
      <c r="M372" s="99">
        <v>43494</v>
      </c>
      <c r="N372" s="41">
        <v>509</v>
      </c>
      <c r="O372" s="41" t="s">
        <v>94</v>
      </c>
      <c r="P372" s="41" t="s">
        <v>92</v>
      </c>
      <c r="R372" s="46" t="s">
        <v>229</v>
      </c>
    </row>
    <row r="373" spans="1:18" ht="25" x14ac:dyDescent="0.25">
      <c r="A373" s="48" t="s">
        <v>549</v>
      </c>
      <c r="B373" s="39" t="s">
        <v>91</v>
      </c>
      <c r="C373" s="39" t="s">
        <v>88</v>
      </c>
      <c r="E373" s="41" t="s">
        <v>92</v>
      </c>
      <c r="H373" s="99">
        <v>42753</v>
      </c>
      <c r="I373" s="99">
        <v>42753</v>
      </c>
      <c r="J373" s="41" t="s">
        <v>93</v>
      </c>
      <c r="L373" s="41">
        <v>509</v>
      </c>
      <c r="M373" s="99">
        <v>43494</v>
      </c>
      <c r="N373" s="41">
        <v>509</v>
      </c>
      <c r="O373" s="41" t="s">
        <v>94</v>
      </c>
      <c r="P373" s="41" t="s">
        <v>92</v>
      </c>
      <c r="R373" s="46" t="s">
        <v>229</v>
      </c>
    </row>
    <row r="374" spans="1:18" x14ac:dyDescent="0.25">
      <c r="A374" s="48" t="s">
        <v>550</v>
      </c>
      <c r="B374" s="39" t="s">
        <v>91</v>
      </c>
      <c r="C374" s="39" t="s">
        <v>88</v>
      </c>
      <c r="E374" s="41" t="s">
        <v>92</v>
      </c>
      <c r="H374" s="99">
        <v>42754</v>
      </c>
      <c r="I374" s="99">
        <v>42754</v>
      </c>
      <c r="J374" s="41" t="s">
        <v>136</v>
      </c>
      <c r="L374" s="41">
        <v>678</v>
      </c>
      <c r="O374" s="41" t="s">
        <v>92</v>
      </c>
      <c r="P374" s="41" t="s">
        <v>92</v>
      </c>
      <c r="R374" s="46" t="s">
        <v>92</v>
      </c>
    </row>
    <row r="375" spans="1:18" x14ac:dyDescent="0.25">
      <c r="A375" s="48" t="s">
        <v>551</v>
      </c>
      <c r="B375" s="39" t="s">
        <v>91</v>
      </c>
      <c r="C375" s="39" t="s">
        <v>88</v>
      </c>
      <c r="E375" s="41" t="s">
        <v>92</v>
      </c>
      <c r="H375" s="99">
        <v>42754</v>
      </c>
      <c r="I375" s="99">
        <v>42754</v>
      </c>
      <c r="J375" s="41" t="s">
        <v>136</v>
      </c>
      <c r="L375" s="41">
        <v>678</v>
      </c>
      <c r="O375" s="41" t="s">
        <v>92</v>
      </c>
      <c r="P375" s="41" t="s">
        <v>92</v>
      </c>
      <c r="R375" s="46" t="s">
        <v>92</v>
      </c>
    </row>
    <row r="376" spans="1:18" ht="37.5" x14ac:dyDescent="0.25">
      <c r="A376" s="48" t="s">
        <v>552</v>
      </c>
      <c r="B376" s="39" t="s">
        <v>103</v>
      </c>
      <c r="C376" s="39" t="s">
        <v>88</v>
      </c>
      <c r="E376" s="41" t="s">
        <v>92</v>
      </c>
      <c r="H376" s="99">
        <v>42754</v>
      </c>
      <c r="I376" s="99">
        <v>42754</v>
      </c>
      <c r="J376" s="41" t="s">
        <v>93</v>
      </c>
      <c r="L376" s="41">
        <v>519</v>
      </c>
      <c r="M376" s="99">
        <v>43509</v>
      </c>
      <c r="N376" s="41">
        <v>519</v>
      </c>
      <c r="O376" s="41" t="s">
        <v>94</v>
      </c>
      <c r="P376" s="41" t="s">
        <v>92</v>
      </c>
      <c r="R376" s="46" t="s">
        <v>553</v>
      </c>
    </row>
    <row r="377" spans="1:18" ht="37.5" x14ac:dyDescent="0.25">
      <c r="A377" s="48" t="s">
        <v>554</v>
      </c>
      <c r="B377" s="39" t="s">
        <v>103</v>
      </c>
      <c r="C377" s="39" t="s">
        <v>88</v>
      </c>
      <c r="E377" s="41" t="s">
        <v>92</v>
      </c>
      <c r="H377" s="99">
        <v>42754</v>
      </c>
      <c r="I377" s="99">
        <v>42754</v>
      </c>
      <c r="J377" s="41" t="s">
        <v>93</v>
      </c>
      <c r="L377" s="41">
        <v>519</v>
      </c>
      <c r="M377" s="99">
        <v>43509</v>
      </c>
      <c r="N377" s="41">
        <v>519</v>
      </c>
      <c r="O377" s="41" t="s">
        <v>94</v>
      </c>
      <c r="P377" s="41" t="s">
        <v>92</v>
      </c>
      <c r="R377" s="46" t="s">
        <v>553</v>
      </c>
    </row>
    <row r="378" spans="1:18" ht="37.5" x14ac:dyDescent="0.25">
      <c r="A378" s="48" t="s">
        <v>555</v>
      </c>
      <c r="B378" s="39" t="s">
        <v>103</v>
      </c>
      <c r="C378" s="39" t="s">
        <v>88</v>
      </c>
      <c r="E378" s="41" t="s">
        <v>92</v>
      </c>
      <c r="H378" s="99">
        <v>42754</v>
      </c>
      <c r="I378" s="99">
        <v>42754</v>
      </c>
      <c r="J378" s="41" t="s">
        <v>93</v>
      </c>
      <c r="L378" s="41">
        <v>519</v>
      </c>
      <c r="M378" s="99">
        <v>43509</v>
      </c>
      <c r="N378" s="41">
        <v>519</v>
      </c>
      <c r="O378" s="41" t="s">
        <v>94</v>
      </c>
      <c r="P378" s="41" t="s">
        <v>92</v>
      </c>
      <c r="R378" s="46" t="s">
        <v>553</v>
      </c>
    </row>
    <row r="379" spans="1:18" x14ac:dyDescent="0.25">
      <c r="A379" s="48" t="s">
        <v>556</v>
      </c>
      <c r="B379" s="39" t="s">
        <v>91</v>
      </c>
      <c r="C379" s="39" t="s">
        <v>88</v>
      </c>
      <c r="E379" s="41" t="s">
        <v>92</v>
      </c>
      <c r="H379" s="99">
        <v>42758</v>
      </c>
      <c r="I379" s="99">
        <v>42758</v>
      </c>
      <c r="J379" s="41" t="s">
        <v>136</v>
      </c>
      <c r="L379" s="41">
        <v>676</v>
      </c>
      <c r="O379" s="41" t="s">
        <v>92</v>
      </c>
      <c r="P379" s="41" t="s">
        <v>92</v>
      </c>
      <c r="R379" s="46" t="s">
        <v>92</v>
      </c>
    </row>
    <row r="380" spans="1:18" x14ac:dyDescent="0.25">
      <c r="A380" s="48" t="s">
        <v>557</v>
      </c>
      <c r="B380" s="39" t="s">
        <v>91</v>
      </c>
      <c r="C380" s="39" t="s">
        <v>88</v>
      </c>
      <c r="E380" s="41" t="s">
        <v>92</v>
      </c>
      <c r="H380" s="99">
        <v>42759</v>
      </c>
      <c r="I380" s="99">
        <v>42759</v>
      </c>
      <c r="J380" s="41" t="s">
        <v>93</v>
      </c>
      <c r="L380" s="41">
        <v>522</v>
      </c>
      <c r="M380" s="99">
        <v>43518</v>
      </c>
      <c r="N380" s="41">
        <v>522</v>
      </c>
      <c r="O380" s="41" t="s">
        <v>97</v>
      </c>
      <c r="P380" s="41" t="s">
        <v>108</v>
      </c>
      <c r="R380" s="46" t="s">
        <v>92</v>
      </c>
    </row>
    <row r="381" spans="1:18" x14ac:dyDescent="0.25">
      <c r="A381" s="48" t="s">
        <v>558</v>
      </c>
      <c r="B381" s="39" t="s">
        <v>91</v>
      </c>
      <c r="C381" s="39" t="s">
        <v>88</v>
      </c>
      <c r="E381" s="41" t="s">
        <v>92</v>
      </c>
      <c r="H381" s="99">
        <v>42760</v>
      </c>
      <c r="I381" s="99">
        <v>42760</v>
      </c>
      <c r="J381" s="41" t="s">
        <v>93</v>
      </c>
      <c r="L381" s="41">
        <v>659</v>
      </c>
      <c r="M381" s="99">
        <v>43717</v>
      </c>
      <c r="N381" s="41">
        <v>659</v>
      </c>
      <c r="O381" s="41" t="s">
        <v>97</v>
      </c>
      <c r="P381" s="41" t="s">
        <v>131</v>
      </c>
      <c r="R381" s="46" t="s">
        <v>92</v>
      </c>
    </row>
    <row r="382" spans="1:18" ht="50" x14ac:dyDescent="0.25">
      <c r="A382" s="48" t="s">
        <v>559</v>
      </c>
      <c r="B382" s="39" t="s">
        <v>103</v>
      </c>
      <c r="C382" s="39" t="s">
        <v>88</v>
      </c>
      <c r="E382" s="41" t="s">
        <v>92</v>
      </c>
      <c r="H382" s="99">
        <v>42678</v>
      </c>
      <c r="I382" s="99">
        <v>42678</v>
      </c>
      <c r="J382" s="41" t="s">
        <v>136</v>
      </c>
      <c r="L382" s="41">
        <v>740</v>
      </c>
      <c r="M382" s="99">
        <v>43756</v>
      </c>
      <c r="N382" s="41">
        <v>740</v>
      </c>
      <c r="O382" s="41" t="s">
        <v>94</v>
      </c>
      <c r="P382" s="41" t="s">
        <v>208</v>
      </c>
      <c r="R382" s="46" t="s">
        <v>195</v>
      </c>
    </row>
    <row r="383" spans="1:18" ht="37.5" x14ac:dyDescent="0.25">
      <c r="A383" s="48" t="s">
        <v>560</v>
      </c>
      <c r="B383" s="39" t="s">
        <v>91</v>
      </c>
      <c r="C383" s="39" t="s">
        <v>88</v>
      </c>
      <c r="E383" s="41" t="s">
        <v>92</v>
      </c>
      <c r="H383" s="99">
        <v>42738</v>
      </c>
      <c r="I383" s="99">
        <v>42738</v>
      </c>
      <c r="J383" s="41" t="s">
        <v>93</v>
      </c>
      <c r="L383" s="41">
        <v>482</v>
      </c>
      <c r="M383" s="99">
        <v>43438</v>
      </c>
      <c r="N383" s="41">
        <v>482</v>
      </c>
      <c r="O383" s="41" t="s">
        <v>94</v>
      </c>
      <c r="P383" s="41" t="s">
        <v>92</v>
      </c>
      <c r="R383" s="46" t="s">
        <v>166</v>
      </c>
    </row>
    <row r="384" spans="1:18" ht="25" x14ac:dyDescent="0.25">
      <c r="A384" s="48" t="s">
        <v>561</v>
      </c>
      <c r="B384" s="39" t="s">
        <v>91</v>
      </c>
      <c r="C384" s="39" t="s">
        <v>88</v>
      </c>
      <c r="E384" s="41" t="s">
        <v>92</v>
      </c>
      <c r="H384" s="99">
        <v>42772</v>
      </c>
      <c r="I384" s="99">
        <v>42772</v>
      </c>
      <c r="J384" s="41" t="s">
        <v>93</v>
      </c>
      <c r="L384" s="41">
        <v>614</v>
      </c>
      <c r="M384" s="99">
        <v>43663</v>
      </c>
      <c r="N384" s="41">
        <v>614</v>
      </c>
      <c r="O384" s="41" t="s">
        <v>94</v>
      </c>
      <c r="P384" s="41" t="s">
        <v>92</v>
      </c>
      <c r="R384" s="46" t="s">
        <v>150</v>
      </c>
    </row>
    <row r="385" spans="1:18" ht="37.5" x14ac:dyDescent="0.25">
      <c r="A385" s="48" t="s">
        <v>562</v>
      </c>
      <c r="B385" s="39" t="s">
        <v>91</v>
      </c>
      <c r="C385" s="39" t="s">
        <v>88</v>
      </c>
      <c r="E385" s="41" t="s">
        <v>92</v>
      </c>
      <c r="H385" s="99">
        <v>42762</v>
      </c>
      <c r="I385" s="99">
        <v>42762</v>
      </c>
      <c r="J385" s="41" t="s">
        <v>93</v>
      </c>
      <c r="L385" s="41">
        <v>629</v>
      </c>
      <c r="M385" s="99">
        <v>43676</v>
      </c>
      <c r="N385" s="41">
        <v>629</v>
      </c>
      <c r="O385" s="41" t="s">
        <v>94</v>
      </c>
      <c r="P385" s="41" t="s">
        <v>92</v>
      </c>
      <c r="R385" s="46" t="s">
        <v>166</v>
      </c>
    </row>
    <row r="386" spans="1:18" ht="37.5" x14ac:dyDescent="0.25">
      <c r="A386" s="48" t="s">
        <v>563</v>
      </c>
      <c r="B386" s="39" t="s">
        <v>91</v>
      </c>
      <c r="C386" s="39" t="s">
        <v>88</v>
      </c>
      <c r="E386" s="41" t="s">
        <v>92</v>
      </c>
      <c r="H386" s="99">
        <v>42762</v>
      </c>
      <c r="I386" s="99">
        <v>42762</v>
      </c>
      <c r="J386" s="41" t="s">
        <v>93</v>
      </c>
      <c r="L386" s="41">
        <v>534</v>
      </c>
      <c r="M386" s="99">
        <v>43539</v>
      </c>
      <c r="N386" s="41">
        <v>534</v>
      </c>
      <c r="O386" s="41" t="s">
        <v>94</v>
      </c>
      <c r="P386" s="41" t="s">
        <v>92</v>
      </c>
      <c r="R386" s="46" t="s">
        <v>166</v>
      </c>
    </row>
    <row r="387" spans="1:18" ht="25" x14ac:dyDescent="0.25">
      <c r="A387" s="48" t="s">
        <v>564</v>
      </c>
      <c r="B387" s="39" t="s">
        <v>103</v>
      </c>
      <c r="C387" s="39" t="s">
        <v>88</v>
      </c>
      <c r="E387" s="41" t="s">
        <v>92</v>
      </c>
      <c r="H387" s="99">
        <v>42776</v>
      </c>
      <c r="I387" s="99">
        <v>42776</v>
      </c>
      <c r="J387" s="41" t="s">
        <v>93</v>
      </c>
      <c r="L387" s="41">
        <v>454</v>
      </c>
      <c r="M387" s="99">
        <v>43437</v>
      </c>
      <c r="N387" s="41">
        <v>454</v>
      </c>
      <c r="O387" s="41" t="s">
        <v>94</v>
      </c>
      <c r="P387" s="41" t="s">
        <v>92</v>
      </c>
      <c r="R387" s="46" t="s">
        <v>143</v>
      </c>
    </row>
    <row r="388" spans="1:18" x14ac:dyDescent="0.25">
      <c r="A388" s="48" t="s">
        <v>565</v>
      </c>
      <c r="B388" s="39" t="s">
        <v>91</v>
      </c>
      <c r="C388" s="39" t="s">
        <v>88</v>
      </c>
      <c r="E388" s="41" t="s">
        <v>92</v>
      </c>
      <c r="H388" s="99">
        <v>42769</v>
      </c>
      <c r="I388" s="99">
        <v>42769</v>
      </c>
      <c r="J388" s="41" t="s">
        <v>136</v>
      </c>
      <c r="L388" s="41">
        <v>667</v>
      </c>
      <c r="O388" s="41" t="s">
        <v>92</v>
      </c>
      <c r="P388" s="41" t="s">
        <v>92</v>
      </c>
      <c r="R388" s="46" t="s">
        <v>92</v>
      </c>
    </row>
    <row r="389" spans="1:18" x14ac:dyDescent="0.25">
      <c r="A389" s="48" t="s">
        <v>566</v>
      </c>
      <c r="B389" s="39" t="s">
        <v>103</v>
      </c>
      <c r="C389" s="39" t="s">
        <v>88</v>
      </c>
      <c r="E389" s="41" t="s">
        <v>92</v>
      </c>
      <c r="H389" s="99">
        <v>42780</v>
      </c>
      <c r="I389" s="99">
        <v>42780</v>
      </c>
      <c r="J389" s="41" t="s">
        <v>93</v>
      </c>
      <c r="L389" s="41">
        <v>515</v>
      </c>
      <c r="M389" s="99">
        <v>43530</v>
      </c>
      <c r="N389" s="41">
        <v>515</v>
      </c>
      <c r="O389" s="41" t="s">
        <v>97</v>
      </c>
      <c r="P389" s="41" t="s">
        <v>567</v>
      </c>
      <c r="R389" s="46" t="s">
        <v>92</v>
      </c>
    </row>
    <row r="390" spans="1:18" ht="87.5" x14ac:dyDescent="0.25">
      <c r="A390" s="48" t="s">
        <v>568</v>
      </c>
      <c r="B390" s="39" t="s">
        <v>103</v>
      </c>
      <c r="C390" s="39" t="s">
        <v>88</v>
      </c>
      <c r="E390" s="41" t="s">
        <v>215</v>
      </c>
      <c r="F390" s="41" t="s">
        <v>216</v>
      </c>
      <c r="H390" s="99">
        <v>42782</v>
      </c>
      <c r="I390" s="99">
        <v>42782</v>
      </c>
      <c r="J390" s="41" t="s">
        <v>93</v>
      </c>
      <c r="L390" s="41">
        <v>515</v>
      </c>
      <c r="M390" s="99">
        <v>43532</v>
      </c>
      <c r="N390" s="41">
        <v>515</v>
      </c>
      <c r="O390" s="41" t="s">
        <v>94</v>
      </c>
      <c r="P390" s="41" t="s">
        <v>92</v>
      </c>
      <c r="R390" s="46" t="s">
        <v>569</v>
      </c>
    </row>
    <row r="391" spans="1:18" ht="25" x14ac:dyDescent="0.25">
      <c r="A391" s="48" t="s">
        <v>570</v>
      </c>
      <c r="B391" s="39" t="s">
        <v>103</v>
      </c>
      <c r="C391" s="39" t="s">
        <v>88</v>
      </c>
      <c r="E391" s="41" t="s">
        <v>92</v>
      </c>
      <c r="H391" s="99">
        <v>42782</v>
      </c>
      <c r="I391" s="99">
        <v>42782</v>
      </c>
      <c r="J391" s="41" t="s">
        <v>93</v>
      </c>
      <c r="L391" s="41">
        <v>453</v>
      </c>
      <c r="M391" s="99">
        <v>43440</v>
      </c>
      <c r="N391" s="41">
        <v>453</v>
      </c>
      <c r="O391" s="41" t="s">
        <v>94</v>
      </c>
      <c r="P391" s="41" t="s">
        <v>92</v>
      </c>
      <c r="R391" s="46" t="s">
        <v>95</v>
      </c>
    </row>
    <row r="392" spans="1:18" ht="87.5" x14ac:dyDescent="0.25">
      <c r="A392" s="48" t="s">
        <v>571</v>
      </c>
      <c r="B392" s="39" t="s">
        <v>103</v>
      </c>
      <c r="C392" s="39" t="s">
        <v>88</v>
      </c>
      <c r="E392" s="41" t="s">
        <v>572</v>
      </c>
      <c r="F392" s="41" t="s">
        <v>573</v>
      </c>
      <c r="H392" s="99">
        <v>42782</v>
      </c>
      <c r="I392" s="99">
        <v>42782</v>
      </c>
      <c r="J392" s="41" t="s">
        <v>93</v>
      </c>
      <c r="L392" s="41">
        <v>454</v>
      </c>
      <c r="M392" s="99">
        <v>43441</v>
      </c>
      <c r="N392" s="41">
        <v>454</v>
      </c>
      <c r="O392" s="41" t="s">
        <v>94</v>
      </c>
      <c r="P392" s="41" t="s">
        <v>92</v>
      </c>
      <c r="R392" s="46" t="s">
        <v>574</v>
      </c>
    </row>
    <row r="393" spans="1:18" x14ac:dyDescent="0.25">
      <c r="A393" s="48" t="s">
        <v>575</v>
      </c>
      <c r="B393" s="39" t="s">
        <v>91</v>
      </c>
      <c r="C393" s="39" t="s">
        <v>88</v>
      </c>
      <c r="E393" s="41" t="s">
        <v>92</v>
      </c>
      <c r="H393" s="99">
        <v>42780</v>
      </c>
      <c r="I393" s="99">
        <v>42780</v>
      </c>
      <c r="J393" s="41" t="s">
        <v>93</v>
      </c>
      <c r="L393" s="41">
        <v>433</v>
      </c>
      <c r="M393" s="99">
        <v>43406</v>
      </c>
      <c r="N393" s="41">
        <v>433</v>
      </c>
      <c r="O393" s="41" t="s">
        <v>97</v>
      </c>
      <c r="P393" s="41" t="s">
        <v>131</v>
      </c>
      <c r="R393" s="46" t="s">
        <v>92</v>
      </c>
    </row>
    <row r="394" spans="1:18" x14ac:dyDescent="0.25">
      <c r="A394" s="48" t="s">
        <v>576</v>
      </c>
      <c r="B394" s="39" t="s">
        <v>91</v>
      </c>
      <c r="C394" s="39" t="s">
        <v>88</v>
      </c>
      <c r="E394" s="41" t="s">
        <v>92</v>
      </c>
      <c r="H394" s="99">
        <v>42780</v>
      </c>
      <c r="I394" s="99">
        <v>42780</v>
      </c>
      <c r="J394" s="41" t="s">
        <v>93</v>
      </c>
      <c r="L394" s="41">
        <v>433</v>
      </c>
      <c r="M394" s="99">
        <v>43406</v>
      </c>
      <c r="N394" s="41">
        <v>433</v>
      </c>
      <c r="O394" s="41" t="s">
        <v>97</v>
      </c>
      <c r="P394" s="41" t="s">
        <v>131</v>
      </c>
      <c r="R394" s="46" t="s">
        <v>92</v>
      </c>
    </row>
    <row r="395" spans="1:18" x14ac:dyDescent="0.25">
      <c r="A395" s="48" t="s">
        <v>577</v>
      </c>
      <c r="B395" s="39" t="s">
        <v>91</v>
      </c>
      <c r="C395" s="39" t="s">
        <v>88</v>
      </c>
      <c r="E395" s="41" t="s">
        <v>92</v>
      </c>
      <c r="H395" s="99">
        <v>42780</v>
      </c>
      <c r="I395" s="99">
        <v>42780</v>
      </c>
      <c r="J395" s="41" t="s">
        <v>93</v>
      </c>
      <c r="L395" s="41">
        <v>433</v>
      </c>
      <c r="M395" s="99">
        <v>43406</v>
      </c>
      <c r="N395" s="41">
        <v>433</v>
      </c>
      <c r="O395" s="41" t="s">
        <v>97</v>
      </c>
      <c r="P395" s="41" t="s">
        <v>131</v>
      </c>
      <c r="R395" s="46" t="s">
        <v>92</v>
      </c>
    </row>
    <row r="396" spans="1:18" x14ac:dyDescent="0.25">
      <c r="A396" s="48" t="s">
        <v>578</v>
      </c>
      <c r="B396" s="39" t="s">
        <v>91</v>
      </c>
      <c r="C396" s="39" t="s">
        <v>88</v>
      </c>
      <c r="E396" s="41" t="s">
        <v>92</v>
      </c>
      <c r="H396" s="99">
        <v>42780</v>
      </c>
      <c r="I396" s="99">
        <v>42780</v>
      </c>
      <c r="J396" s="41" t="s">
        <v>93</v>
      </c>
      <c r="L396" s="41">
        <v>433</v>
      </c>
      <c r="M396" s="99">
        <v>43406</v>
      </c>
      <c r="N396" s="41">
        <v>433</v>
      </c>
      <c r="O396" s="41" t="s">
        <v>97</v>
      </c>
      <c r="P396" s="41" t="s">
        <v>131</v>
      </c>
      <c r="R396" s="46" t="s">
        <v>92</v>
      </c>
    </row>
    <row r="397" spans="1:18" x14ac:dyDescent="0.25">
      <c r="A397" s="48" t="s">
        <v>579</v>
      </c>
      <c r="B397" s="39" t="s">
        <v>91</v>
      </c>
      <c r="C397" s="39" t="s">
        <v>88</v>
      </c>
      <c r="E397" s="41" t="s">
        <v>92</v>
      </c>
      <c r="H397" s="99">
        <v>42780</v>
      </c>
      <c r="I397" s="99">
        <v>42780</v>
      </c>
      <c r="J397" s="41" t="s">
        <v>93</v>
      </c>
      <c r="L397" s="41">
        <v>433</v>
      </c>
      <c r="M397" s="99">
        <v>43406</v>
      </c>
      <c r="N397" s="41">
        <v>433</v>
      </c>
      <c r="O397" s="41" t="s">
        <v>97</v>
      </c>
      <c r="P397" s="41" t="s">
        <v>131</v>
      </c>
      <c r="R397" s="46" t="s">
        <v>92</v>
      </c>
    </row>
    <row r="398" spans="1:18" x14ac:dyDescent="0.25">
      <c r="A398" s="48" t="s">
        <v>580</v>
      </c>
      <c r="B398" s="39" t="s">
        <v>91</v>
      </c>
      <c r="C398" s="39" t="s">
        <v>88</v>
      </c>
      <c r="E398" s="41" t="s">
        <v>92</v>
      </c>
      <c r="H398" s="99">
        <v>42780</v>
      </c>
      <c r="I398" s="99">
        <v>42780</v>
      </c>
      <c r="J398" s="41" t="s">
        <v>93</v>
      </c>
      <c r="L398" s="41">
        <v>433</v>
      </c>
      <c r="M398" s="99">
        <v>43406</v>
      </c>
      <c r="N398" s="41">
        <v>433</v>
      </c>
      <c r="O398" s="41" t="s">
        <v>97</v>
      </c>
      <c r="P398" s="41" t="s">
        <v>131</v>
      </c>
      <c r="R398" s="46" t="s">
        <v>92</v>
      </c>
    </row>
    <row r="399" spans="1:18" x14ac:dyDescent="0.25">
      <c r="A399" s="48" t="s">
        <v>581</v>
      </c>
      <c r="B399" s="39" t="s">
        <v>91</v>
      </c>
      <c r="C399" s="39" t="s">
        <v>88</v>
      </c>
      <c r="E399" s="41" t="s">
        <v>92</v>
      </c>
      <c r="H399" s="99">
        <v>42780</v>
      </c>
      <c r="I399" s="99">
        <v>42780</v>
      </c>
      <c r="J399" s="41" t="s">
        <v>93</v>
      </c>
      <c r="L399" s="41">
        <v>433</v>
      </c>
      <c r="M399" s="99">
        <v>43406</v>
      </c>
      <c r="N399" s="41">
        <v>433</v>
      </c>
      <c r="O399" s="41" t="s">
        <v>97</v>
      </c>
      <c r="P399" s="41" t="s">
        <v>131</v>
      </c>
      <c r="R399" s="46" t="s">
        <v>92</v>
      </c>
    </row>
    <row r="400" spans="1:18" x14ac:dyDescent="0.25">
      <c r="A400" s="48" t="s">
        <v>582</v>
      </c>
      <c r="B400" s="39" t="s">
        <v>91</v>
      </c>
      <c r="C400" s="39" t="s">
        <v>88</v>
      </c>
      <c r="E400" s="41" t="s">
        <v>92</v>
      </c>
      <c r="H400" s="99">
        <v>42780</v>
      </c>
      <c r="I400" s="99">
        <v>42780</v>
      </c>
      <c r="J400" s="41" t="s">
        <v>93</v>
      </c>
      <c r="L400" s="41">
        <v>433</v>
      </c>
      <c r="M400" s="99">
        <v>43406</v>
      </c>
      <c r="N400" s="41">
        <v>433</v>
      </c>
      <c r="O400" s="41" t="s">
        <v>97</v>
      </c>
      <c r="P400" s="41" t="s">
        <v>131</v>
      </c>
      <c r="R400" s="46" t="s">
        <v>92</v>
      </c>
    </row>
    <row r="401" spans="1:18" x14ac:dyDescent="0.25">
      <c r="A401" s="48" t="s">
        <v>583</v>
      </c>
      <c r="B401" s="39" t="s">
        <v>91</v>
      </c>
      <c r="C401" s="39" t="s">
        <v>88</v>
      </c>
      <c r="E401" s="41" t="s">
        <v>92</v>
      </c>
      <c r="H401" s="99">
        <v>42780</v>
      </c>
      <c r="I401" s="99">
        <v>42780</v>
      </c>
      <c r="J401" s="41" t="s">
        <v>93</v>
      </c>
      <c r="L401" s="41">
        <v>433</v>
      </c>
      <c r="M401" s="99">
        <v>43406</v>
      </c>
      <c r="N401" s="41">
        <v>433</v>
      </c>
      <c r="O401" s="41" t="s">
        <v>97</v>
      </c>
      <c r="P401" s="41" t="s">
        <v>131</v>
      </c>
      <c r="R401" s="46" t="s">
        <v>92</v>
      </c>
    </row>
    <row r="402" spans="1:18" x14ac:dyDescent="0.25">
      <c r="A402" s="48" t="s">
        <v>584</v>
      </c>
      <c r="B402" s="39" t="s">
        <v>91</v>
      </c>
      <c r="C402" s="39" t="s">
        <v>88</v>
      </c>
      <c r="E402" s="41" t="s">
        <v>92</v>
      </c>
      <c r="H402" s="99">
        <v>42780</v>
      </c>
      <c r="I402" s="99">
        <v>42780</v>
      </c>
      <c r="J402" s="41" t="s">
        <v>93</v>
      </c>
      <c r="L402" s="41">
        <v>433</v>
      </c>
      <c r="M402" s="99">
        <v>43406</v>
      </c>
      <c r="N402" s="41">
        <v>433</v>
      </c>
      <c r="O402" s="41" t="s">
        <v>97</v>
      </c>
      <c r="P402" s="41" t="s">
        <v>131</v>
      </c>
      <c r="R402" s="46" t="s">
        <v>92</v>
      </c>
    </row>
    <row r="403" spans="1:18" x14ac:dyDescent="0.25">
      <c r="A403" s="48" t="s">
        <v>585</v>
      </c>
      <c r="B403" s="39" t="s">
        <v>91</v>
      </c>
      <c r="C403" s="39" t="s">
        <v>88</v>
      </c>
      <c r="E403" s="41" t="s">
        <v>92</v>
      </c>
      <c r="H403" s="99">
        <v>42780</v>
      </c>
      <c r="I403" s="99">
        <v>42780</v>
      </c>
      <c r="J403" s="41" t="s">
        <v>136</v>
      </c>
      <c r="L403" s="41">
        <v>660</v>
      </c>
      <c r="O403" s="41" t="s">
        <v>92</v>
      </c>
      <c r="P403" s="41" t="s">
        <v>92</v>
      </c>
      <c r="R403" s="46" t="s">
        <v>92</v>
      </c>
    </row>
    <row r="404" spans="1:18" x14ac:dyDescent="0.25">
      <c r="A404" s="48" t="s">
        <v>586</v>
      </c>
      <c r="B404" s="39" t="s">
        <v>91</v>
      </c>
      <c r="C404" s="39" t="s">
        <v>88</v>
      </c>
      <c r="E404" s="41" t="s">
        <v>92</v>
      </c>
      <c r="H404" s="99">
        <v>42780</v>
      </c>
      <c r="I404" s="99">
        <v>42780</v>
      </c>
      <c r="J404" s="41" t="s">
        <v>93</v>
      </c>
      <c r="L404" s="41">
        <v>433</v>
      </c>
      <c r="M404" s="99">
        <v>43406</v>
      </c>
      <c r="N404" s="41">
        <v>433</v>
      </c>
      <c r="O404" s="41" t="s">
        <v>97</v>
      </c>
      <c r="P404" s="41" t="s">
        <v>131</v>
      </c>
      <c r="R404" s="46" t="s">
        <v>92</v>
      </c>
    </row>
    <row r="405" spans="1:18" x14ac:dyDescent="0.25">
      <c r="A405" s="48" t="s">
        <v>587</v>
      </c>
      <c r="B405" s="39" t="s">
        <v>91</v>
      </c>
      <c r="C405" s="39" t="s">
        <v>88</v>
      </c>
      <c r="E405" s="41" t="s">
        <v>92</v>
      </c>
      <c r="H405" s="99">
        <v>42769</v>
      </c>
      <c r="I405" s="99">
        <v>42769</v>
      </c>
      <c r="J405" s="41" t="s">
        <v>93</v>
      </c>
      <c r="L405" s="41">
        <v>555</v>
      </c>
      <c r="M405" s="99">
        <v>43577</v>
      </c>
      <c r="N405" s="41">
        <v>555</v>
      </c>
      <c r="O405" s="41" t="s">
        <v>97</v>
      </c>
      <c r="P405" s="41" t="s">
        <v>131</v>
      </c>
      <c r="R405" s="46" t="s">
        <v>92</v>
      </c>
    </row>
    <row r="406" spans="1:18" ht="25" x14ac:dyDescent="0.25">
      <c r="A406" s="48" t="s">
        <v>588</v>
      </c>
      <c r="B406" s="39" t="s">
        <v>91</v>
      </c>
      <c r="C406" s="39" t="s">
        <v>88</v>
      </c>
      <c r="E406" s="41" t="s">
        <v>92</v>
      </c>
      <c r="H406" s="99">
        <v>42769</v>
      </c>
      <c r="I406" s="99">
        <v>42769</v>
      </c>
      <c r="J406" s="41" t="s">
        <v>93</v>
      </c>
      <c r="L406" s="41">
        <v>553</v>
      </c>
      <c r="M406" s="99">
        <v>43573</v>
      </c>
      <c r="N406" s="41">
        <v>553</v>
      </c>
      <c r="O406" s="41" t="s">
        <v>94</v>
      </c>
      <c r="P406" s="41" t="s">
        <v>92</v>
      </c>
      <c r="R406" s="46" t="s">
        <v>211</v>
      </c>
    </row>
    <row r="407" spans="1:18" x14ac:dyDescent="0.25">
      <c r="A407" s="48" t="s">
        <v>589</v>
      </c>
      <c r="B407" s="39" t="s">
        <v>91</v>
      </c>
      <c r="C407" s="39" t="s">
        <v>88</v>
      </c>
      <c r="E407" s="41" t="s">
        <v>92</v>
      </c>
      <c r="H407" s="99">
        <v>42772</v>
      </c>
      <c r="I407" s="99">
        <v>42772</v>
      </c>
      <c r="J407" s="41" t="s">
        <v>136</v>
      </c>
      <c r="L407" s="41">
        <v>666</v>
      </c>
      <c r="O407" s="41" t="s">
        <v>92</v>
      </c>
      <c r="P407" s="41" t="s">
        <v>92</v>
      </c>
      <c r="R407" s="46" t="s">
        <v>92</v>
      </c>
    </row>
    <row r="408" spans="1:18" x14ac:dyDescent="0.25">
      <c r="A408" s="48" t="s">
        <v>590</v>
      </c>
      <c r="B408" s="39" t="s">
        <v>91</v>
      </c>
      <c r="C408" s="39" t="s">
        <v>88</v>
      </c>
      <c r="E408" s="41" t="s">
        <v>92</v>
      </c>
      <c r="H408" s="99">
        <v>42772</v>
      </c>
      <c r="I408" s="99">
        <v>42772</v>
      </c>
      <c r="J408" s="41" t="s">
        <v>136</v>
      </c>
      <c r="L408" s="41">
        <v>666</v>
      </c>
      <c r="O408" s="41" t="s">
        <v>92</v>
      </c>
      <c r="P408" s="41" t="s">
        <v>92</v>
      </c>
      <c r="R408" s="46" t="s">
        <v>92</v>
      </c>
    </row>
    <row r="409" spans="1:18" x14ac:dyDescent="0.25">
      <c r="A409" s="48" t="s">
        <v>591</v>
      </c>
      <c r="B409" s="39" t="s">
        <v>91</v>
      </c>
      <c r="C409" s="39" t="s">
        <v>88</v>
      </c>
      <c r="E409" s="41" t="s">
        <v>92</v>
      </c>
      <c r="H409" s="99">
        <v>42773</v>
      </c>
      <c r="I409" s="99">
        <v>42773</v>
      </c>
      <c r="J409" s="41" t="s">
        <v>93</v>
      </c>
      <c r="L409" s="41">
        <v>513</v>
      </c>
      <c r="M409" s="99">
        <v>43521</v>
      </c>
      <c r="N409" s="41">
        <v>513</v>
      </c>
      <c r="O409" s="41" t="s">
        <v>97</v>
      </c>
      <c r="P409" s="41" t="s">
        <v>131</v>
      </c>
      <c r="R409" s="46" t="s">
        <v>92</v>
      </c>
    </row>
    <row r="410" spans="1:18" x14ac:dyDescent="0.25">
      <c r="A410" s="48" t="s">
        <v>592</v>
      </c>
      <c r="B410" s="39" t="s">
        <v>91</v>
      </c>
      <c r="C410" s="39" t="s">
        <v>88</v>
      </c>
      <c r="E410" s="41" t="s">
        <v>92</v>
      </c>
      <c r="H410" s="99">
        <v>42774</v>
      </c>
      <c r="I410" s="99">
        <v>42774</v>
      </c>
      <c r="J410" s="41" t="s">
        <v>93</v>
      </c>
      <c r="L410" s="41">
        <v>544</v>
      </c>
      <c r="M410" s="99">
        <v>43565</v>
      </c>
      <c r="N410" s="41">
        <v>544</v>
      </c>
      <c r="O410" s="41" t="s">
        <v>97</v>
      </c>
      <c r="P410" s="41" t="s">
        <v>236</v>
      </c>
      <c r="R410" s="46" t="s">
        <v>92</v>
      </c>
    </row>
    <row r="411" spans="1:18" x14ac:dyDescent="0.25">
      <c r="A411" s="48" t="s">
        <v>593</v>
      </c>
      <c r="B411" s="39" t="s">
        <v>91</v>
      </c>
      <c r="C411" s="39" t="s">
        <v>88</v>
      </c>
      <c r="E411" s="41" t="s">
        <v>92</v>
      </c>
      <c r="H411" s="99">
        <v>42779</v>
      </c>
      <c r="I411" s="99">
        <v>42779</v>
      </c>
      <c r="J411" s="41" t="s">
        <v>136</v>
      </c>
      <c r="L411" s="41">
        <v>661</v>
      </c>
      <c r="O411" s="41" t="s">
        <v>92</v>
      </c>
      <c r="P411" s="41" t="s">
        <v>92</v>
      </c>
      <c r="R411" s="46" t="s">
        <v>92</v>
      </c>
    </row>
    <row r="412" spans="1:18" ht="37.5" x14ac:dyDescent="0.25">
      <c r="A412" s="48" t="s">
        <v>594</v>
      </c>
      <c r="B412" s="39" t="s">
        <v>91</v>
      </c>
      <c r="C412" s="39" t="s">
        <v>88</v>
      </c>
      <c r="E412" s="41" t="s">
        <v>92</v>
      </c>
      <c r="H412" s="99">
        <v>42779</v>
      </c>
      <c r="I412" s="99">
        <v>42779</v>
      </c>
      <c r="J412" s="41" t="s">
        <v>93</v>
      </c>
      <c r="L412" s="41">
        <v>441</v>
      </c>
      <c r="M412" s="99">
        <v>43418</v>
      </c>
      <c r="N412" s="41">
        <v>441</v>
      </c>
      <c r="O412" s="41" t="s">
        <v>94</v>
      </c>
      <c r="P412" s="41" t="s">
        <v>92</v>
      </c>
      <c r="R412" s="46" t="s">
        <v>259</v>
      </c>
    </row>
    <row r="413" spans="1:18" x14ac:dyDescent="0.25">
      <c r="A413" s="48" t="s">
        <v>595</v>
      </c>
      <c r="B413" s="39" t="s">
        <v>91</v>
      </c>
      <c r="C413" s="39" t="s">
        <v>88</v>
      </c>
      <c r="E413" s="41" t="s">
        <v>92</v>
      </c>
      <c r="H413" s="99">
        <v>42779</v>
      </c>
      <c r="I413" s="99">
        <v>42779</v>
      </c>
      <c r="J413" s="41" t="s">
        <v>136</v>
      </c>
      <c r="L413" s="41">
        <v>661</v>
      </c>
      <c r="O413" s="41" t="s">
        <v>92</v>
      </c>
      <c r="P413" s="41" t="s">
        <v>92</v>
      </c>
      <c r="R413" s="46" t="s">
        <v>92</v>
      </c>
    </row>
    <row r="414" spans="1:18" ht="25" x14ac:dyDescent="0.25">
      <c r="A414" s="48" t="s">
        <v>596</v>
      </c>
      <c r="B414" s="39" t="s">
        <v>91</v>
      </c>
      <c r="C414" s="39" t="s">
        <v>88</v>
      </c>
      <c r="E414" s="41" t="s">
        <v>92</v>
      </c>
      <c r="H414" s="99">
        <v>42779</v>
      </c>
      <c r="I414" s="99">
        <v>42779</v>
      </c>
      <c r="J414" s="41" t="s">
        <v>93</v>
      </c>
      <c r="L414" s="41">
        <v>438</v>
      </c>
      <c r="M414" s="99">
        <v>43412</v>
      </c>
      <c r="N414" s="41">
        <v>438</v>
      </c>
      <c r="O414" s="41" t="s">
        <v>112</v>
      </c>
      <c r="P414" s="41" t="s">
        <v>92</v>
      </c>
      <c r="R414" s="46" t="s">
        <v>150</v>
      </c>
    </row>
    <row r="415" spans="1:18" x14ac:dyDescent="0.25">
      <c r="A415" s="48" t="s">
        <v>597</v>
      </c>
      <c r="B415" s="39" t="s">
        <v>91</v>
      </c>
      <c r="C415" s="39" t="s">
        <v>88</v>
      </c>
      <c r="E415" s="41" t="s">
        <v>92</v>
      </c>
      <c r="H415" s="99">
        <v>42779</v>
      </c>
      <c r="I415" s="99">
        <v>42779</v>
      </c>
      <c r="J415" s="41" t="s">
        <v>93</v>
      </c>
      <c r="L415" s="41">
        <v>438</v>
      </c>
      <c r="M415" s="99">
        <v>43412</v>
      </c>
      <c r="N415" s="41">
        <v>438</v>
      </c>
      <c r="O415" s="41" t="s">
        <v>97</v>
      </c>
      <c r="P415" s="41" t="s">
        <v>131</v>
      </c>
      <c r="R415" s="46" t="s">
        <v>92</v>
      </c>
    </row>
    <row r="416" spans="1:18" x14ac:dyDescent="0.25">
      <c r="A416" s="48" t="s">
        <v>598</v>
      </c>
      <c r="B416" s="39" t="s">
        <v>91</v>
      </c>
      <c r="C416" s="39" t="s">
        <v>88</v>
      </c>
      <c r="E416" s="41" t="s">
        <v>92</v>
      </c>
      <c r="H416" s="99">
        <v>42780</v>
      </c>
      <c r="I416" s="99">
        <v>42781</v>
      </c>
      <c r="J416" s="41" t="s">
        <v>93</v>
      </c>
      <c r="L416" s="41">
        <v>540</v>
      </c>
      <c r="M416" s="99">
        <v>43565</v>
      </c>
      <c r="N416" s="41">
        <v>540</v>
      </c>
      <c r="O416" s="41" t="s">
        <v>97</v>
      </c>
      <c r="P416" s="41" t="s">
        <v>131</v>
      </c>
      <c r="R416" s="46" t="s">
        <v>92</v>
      </c>
    </row>
    <row r="417" spans="1:18" x14ac:dyDescent="0.25">
      <c r="A417" s="48" t="s">
        <v>599</v>
      </c>
      <c r="B417" s="39" t="s">
        <v>103</v>
      </c>
      <c r="C417" s="39" t="s">
        <v>88</v>
      </c>
      <c r="E417" s="41" t="s">
        <v>92</v>
      </c>
      <c r="H417" s="99">
        <v>42780</v>
      </c>
      <c r="I417" s="99">
        <v>42781</v>
      </c>
      <c r="J417" s="41" t="s">
        <v>93</v>
      </c>
      <c r="L417" s="41">
        <v>540</v>
      </c>
      <c r="M417" s="99">
        <v>43565</v>
      </c>
      <c r="N417" s="41">
        <v>540</v>
      </c>
      <c r="O417" s="41" t="s">
        <v>97</v>
      </c>
      <c r="P417" s="41" t="s">
        <v>131</v>
      </c>
      <c r="R417" s="46" t="s">
        <v>92</v>
      </c>
    </row>
    <row r="418" spans="1:18" x14ac:dyDescent="0.25">
      <c r="A418" s="48" t="s">
        <v>600</v>
      </c>
      <c r="B418" s="39" t="s">
        <v>91</v>
      </c>
      <c r="C418" s="39" t="s">
        <v>88</v>
      </c>
      <c r="E418" s="41" t="s">
        <v>92</v>
      </c>
      <c r="H418" s="99">
        <v>42781</v>
      </c>
      <c r="J418" s="41" t="s">
        <v>93</v>
      </c>
      <c r="L418" s="41">
        <v>416</v>
      </c>
      <c r="M418" s="99">
        <v>43453</v>
      </c>
      <c r="N418" s="41">
        <v>416</v>
      </c>
      <c r="O418" s="41" t="s">
        <v>97</v>
      </c>
      <c r="P418" s="41" t="s">
        <v>208</v>
      </c>
      <c r="R418" s="46" t="s">
        <v>92</v>
      </c>
    </row>
    <row r="419" spans="1:18" x14ac:dyDescent="0.25">
      <c r="A419" s="48" t="s">
        <v>601</v>
      </c>
      <c r="B419" s="39" t="s">
        <v>91</v>
      </c>
      <c r="C419" s="39" t="s">
        <v>88</v>
      </c>
      <c r="E419" s="41" t="s">
        <v>92</v>
      </c>
      <c r="H419" s="99">
        <v>42781</v>
      </c>
      <c r="J419" s="41" t="s">
        <v>93</v>
      </c>
      <c r="L419" s="41">
        <v>463</v>
      </c>
      <c r="M419" s="99">
        <v>43453</v>
      </c>
      <c r="N419" s="41">
        <v>463</v>
      </c>
      <c r="O419" s="41" t="s">
        <v>97</v>
      </c>
      <c r="P419" s="41" t="s">
        <v>208</v>
      </c>
      <c r="R419" s="46" t="s">
        <v>92</v>
      </c>
    </row>
    <row r="420" spans="1:18" x14ac:dyDescent="0.25">
      <c r="A420" s="48" t="s">
        <v>602</v>
      </c>
      <c r="B420" s="39" t="s">
        <v>91</v>
      </c>
      <c r="C420" s="39" t="s">
        <v>88</v>
      </c>
      <c r="E420" s="41" t="s">
        <v>92</v>
      </c>
      <c r="H420" s="99">
        <v>42781</v>
      </c>
      <c r="J420" s="41" t="s">
        <v>93</v>
      </c>
      <c r="L420" s="41">
        <v>463</v>
      </c>
      <c r="M420" s="99">
        <v>43453</v>
      </c>
      <c r="N420" s="41">
        <v>463</v>
      </c>
      <c r="O420" s="41" t="s">
        <v>97</v>
      </c>
      <c r="P420" s="41" t="s">
        <v>208</v>
      </c>
      <c r="R420" s="46" t="s">
        <v>92</v>
      </c>
    </row>
    <row r="421" spans="1:18" x14ac:dyDescent="0.25">
      <c r="A421" s="48" t="s">
        <v>603</v>
      </c>
      <c r="B421" s="39" t="s">
        <v>91</v>
      </c>
      <c r="C421" s="39" t="s">
        <v>88</v>
      </c>
      <c r="E421" s="41" t="s">
        <v>92</v>
      </c>
      <c r="H421" s="99">
        <v>42781</v>
      </c>
      <c r="J421" s="41" t="s">
        <v>93</v>
      </c>
      <c r="L421" s="41">
        <v>463</v>
      </c>
      <c r="M421" s="99">
        <v>43453</v>
      </c>
      <c r="N421" s="41">
        <v>463</v>
      </c>
      <c r="O421" s="41" t="s">
        <v>97</v>
      </c>
      <c r="P421" s="41" t="s">
        <v>208</v>
      </c>
      <c r="R421" s="46" t="s">
        <v>92</v>
      </c>
    </row>
    <row r="422" spans="1:18" x14ac:dyDescent="0.25">
      <c r="A422" s="48" t="s">
        <v>604</v>
      </c>
      <c r="B422" s="39" t="s">
        <v>91</v>
      </c>
      <c r="C422" s="39" t="s">
        <v>88</v>
      </c>
      <c r="E422" s="41" t="s">
        <v>92</v>
      </c>
      <c r="H422" s="99">
        <v>42781</v>
      </c>
      <c r="J422" s="41" t="s">
        <v>93</v>
      </c>
      <c r="L422" s="41">
        <v>463</v>
      </c>
      <c r="M422" s="99">
        <v>43453</v>
      </c>
      <c r="N422" s="41">
        <v>463</v>
      </c>
      <c r="O422" s="41" t="s">
        <v>97</v>
      </c>
      <c r="P422" s="41" t="s">
        <v>208</v>
      </c>
      <c r="R422" s="46" t="s">
        <v>92</v>
      </c>
    </row>
    <row r="423" spans="1:18" x14ac:dyDescent="0.25">
      <c r="A423" s="48" t="s">
        <v>605</v>
      </c>
      <c r="B423" s="39" t="s">
        <v>91</v>
      </c>
      <c r="C423" s="39" t="s">
        <v>88</v>
      </c>
      <c r="E423" s="41" t="s">
        <v>92</v>
      </c>
      <c r="H423" s="99">
        <v>42781</v>
      </c>
      <c r="J423" s="41" t="s">
        <v>93</v>
      </c>
      <c r="L423" s="41">
        <v>463</v>
      </c>
      <c r="M423" s="99">
        <v>43453</v>
      </c>
      <c r="N423" s="41">
        <v>463</v>
      </c>
      <c r="O423" s="41" t="s">
        <v>97</v>
      </c>
      <c r="P423" s="41" t="s">
        <v>208</v>
      </c>
      <c r="R423" s="46" t="s">
        <v>92</v>
      </c>
    </row>
    <row r="424" spans="1:18" x14ac:dyDescent="0.25">
      <c r="A424" s="48" t="s">
        <v>606</v>
      </c>
      <c r="B424" s="39" t="s">
        <v>91</v>
      </c>
      <c r="C424" s="39" t="s">
        <v>88</v>
      </c>
      <c r="E424" s="41" t="s">
        <v>92</v>
      </c>
      <c r="H424" s="99">
        <v>42781</v>
      </c>
      <c r="J424" s="41" t="s">
        <v>93</v>
      </c>
      <c r="L424" s="41">
        <v>463</v>
      </c>
      <c r="M424" s="99">
        <v>43453</v>
      </c>
      <c r="N424" s="41">
        <v>463</v>
      </c>
      <c r="O424" s="41" t="s">
        <v>97</v>
      </c>
      <c r="P424" s="41" t="s">
        <v>208</v>
      </c>
      <c r="R424" s="46" t="s">
        <v>92</v>
      </c>
    </row>
    <row r="425" spans="1:18" ht="50" x14ac:dyDescent="0.25">
      <c r="A425" s="48" t="s">
        <v>607</v>
      </c>
      <c r="B425" s="39" t="s">
        <v>91</v>
      </c>
      <c r="C425" s="39" t="s">
        <v>88</v>
      </c>
      <c r="E425" s="41" t="s">
        <v>92</v>
      </c>
      <c r="H425" s="99">
        <v>42789</v>
      </c>
      <c r="I425" s="99">
        <v>42789</v>
      </c>
      <c r="J425" s="41" t="s">
        <v>93</v>
      </c>
      <c r="L425" s="41">
        <v>497</v>
      </c>
      <c r="M425" s="99">
        <v>43511</v>
      </c>
      <c r="N425" s="41">
        <v>497</v>
      </c>
      <c r="O425" s="41" t="s">
        <v>94</v>
      </c>
      <c r="P425" s="41" t="s">
        <v>92</v>
      </c>
      <c r="R425" s="46" t="s">
        <v>608</v>
      </c>
    </row>
    <row r="426" spans="1:18" x14ac:dyDescent="0.25">
      <c r="A426" s="48" t="s">
        <v>609</v>
      </c>
      <c r="B426" s="39" t="s">
        <v>91</v>
      </c>
      <c r="C426" s="39" t="s">
        <v>88</v>
      </c>
      <c r="E426" s="41" t="s">
        <v>92</v>
      </c>
      <c r="H426" s="99">
        <v>42790</v>
      </c>
      <c r="J426" s="41" t="s">
        <v>93</v>
      </c>
      <c r="L426" s="41">
        <v>491</v>
      </c>
      <c r="M426" s="99">
        <v>43586</v>
      </c>
      <c r="N426" s="41">
        <v>491</v>
      </c>
      <c r="O426" s="41" t="s">
        <v>97</v>
      </c>
      <c r="P426" s="41" t="s">
        <v>208</v>
      </c>
      <c r="R426" s="46" t="s">
        <v>92</v>
      </c>
    </row>
    <row r="427" spans="1:18" x14ac:dyDescent="0.25">
      <c r="A427" s="48" t="s">
        <v>610</v>
      </c>
      <c r="B427" s="39" t="s">
        <v>103</v>
      </c>
      <c r="C427" s="39" t="s">
        <v>88</v>
      </c>
      <c r="E427" s="41" t="s">
        <v>92</v>
      </c>
      <c r="H427" s="99">
        <v>42790</v>
      </c>
      <c r="J427" s="41" t="s">
        <v>93</v>
      </c>
      <c r="L427" s="41">
        <v>491</v>
      </c>
      <c r="M427" s="99">
        <v>43586</v>
      </c>
      <c r="N427" s="41">
        <v>491</v>
      </c>
      <c r="O427" s="41" t="s">
        <v>97</v>
      </c>
      <c r="P427" s="41" t="s">
        <v>208</v>
      </c>
      <c r="R427" s="46" t="s">
        <v>92</v>
      </c>
    </row>
    <row r="428" spans="1:18" ht="25" x14ac:dyDescent="0.25">
      <c r="A428" s="48" t="s">
        <v>611</v>
      </c>
      <c r="B428" s="39" t="s">
        <v>91</v>
      </c>
      <c r="C428" s="39" t="s">
        <v>88</v>
      </c>
      <c r="E428" s="41" t="s">
        <v>92</v>
      </c>
      <c r="H428" s="99">
        <v>42795</v>
      </c>
      <c r="I428" s="99">
        <v>42795</v>
      </c>
      <c r="J428" s="41" t="s">
        <v>93</v>
      </c>
      <c r="L428" s="41">
        <v>486</v>
      </c>
      <c r="M428" s="99">
        <v>43502</v>
      </c>
      <c r="N428" s="41">
        <v>486</v>
      </c>
      <c r="O428" s="41" t="s">
        <v>94</v>
      </c>
      <c r="P428" s="41" t="s">
        <v>92</v>
      </c>
      <c r="R428" s="46" t="s">
        <v>95</v>
      </c>
    </row>
    <row r="429" spans="1:18" x14ac:dyDescent="0.25">
      <c r="A429" s="48" t="s">
        <v>612</v>
      </c>
      <c r="B429" s="39" t="s">
        <v>91</v>
      </c>
      <c r="C429" s="39" t="s">
        <v>88</v>
      </c>
      <c r="E429" s="41" t="s">
        <v>92</v>
      </c>
      <c r="H429" s="99">
        <v>42807</v>
      </c>
      <c r="I429" s="99">
        <v>42807</v>
      </c>
      <c r="J429" s="41" t="s">
        <v>136</v>
      </c>
      <c r="L429" s="41">
        <v>642</v>
      </c>
      <c r="O429" s="41" t="s">
        <v>92</v>
      </c>
      <c r="P429" s="41" t="s">
        <v>92</v>
      </c>
      <c r="R429" s="46" t="s">
        <v>92</v>
      </c>
    </row>
    <row r="430" spans="1:18" x14ac:dyDescent="0.25">
      <c r="A430" s="48" t="s">
        <v>613</v>
      </c>
      <c r="B430" s="39" t="s">
        <v>91</v>
      </c>
      <c r="C430" s="39" t="s">
        <v>88</v>
      </c>
      <c r="E430" s="41" t="s">
        <v>92</v>
      </c>
      <c r="H430" s="99">
        <v>42803</v>
      </c>
      <c r="I430" s="99">
        <v>42803</v>
      </c>
      <c r="J430" s="41" t="s">
        <v>93</v>
      </c>
      <c r="L430" s="41">
        <v>525</v>
      </c>
      <c r="M430" s="99">
        <v>43566</v>
      </c>
      <c r="N430" s="41">
        <v>525</v>
      </c>
      <c r="O430" s="41" t="s">
        <v>97</v>
      </c>
      <c r="P430" s="41" t="s">
        <v>131</v>
      </c>
      <c r="R430" s="46" t="s">
        <v>92</v>
      </c>
    </row>
    <row r="431" spans="1:18" x14ac:dyDescent="0.25">
      <c r="A431" s="48" t="s">
        <v>614</v>
      </c>
      <c r="B431" s="39" t="s">
        <v>91</v>
      </c>
      <c r="C431" s="39" t="s">
        <v>88</v>
      </c>
      <c r="E431" s="41" t="s">
        <v>92</v>
      </c>
      <c r="H431" s="99">
        <v>42803</v>
      </c>
      <c r="I431" s="99">
        <v>42803</v>
      </c>
      <c r="J431" s="41" t="s">
        <v>136</v>
      </c>
      <c r="L431" s="41">
        <v>644</v>
      </c>
      <c r="O431" s="41" t="s">
        <v>92</v>
      </c>
      <c r="P431" s="41" t="s">
        <v>92</v>
      </c>
      <c r="R431" s="46" t="s">
        <v>92</v>
      </c>
    </row>
    <row r="432" spans="1:18" x14ac:dyDescent="0.25">
      <c r="A432" s="48" t="s">
        <v>615</v>
      </c>
      <c r="B432" s="39" t="s">
        <v>91</v>
      </c>
      <c r="C432" s="39" t="s">
        <v>88</v>
      </c>
      <c r="E432" s="41" t="s">
        <v>92</v>
      </c>
      <c r="H432" s="99">
        <v>42803</v>
      </c>
      <c r="I432" s="99">
        <v>42803</v>
      </c>
      <c r="J432" s="41" t="s">
        <v>136</v>
      </c>
      <c r="L432" s="41">
        <v>644</v>
      </c>
      <c r="O432" s="41" t="s">
        <v>92</v>
      </c>
      <c r="P432" s="41" t="s">
        <v>92</v>
      </c>
      <c r="R432" s="46" t="s">
        <v>92</v>
      </c>
    </row>
    <row r="433" spans="1:18" x14ac:dyDescent="0.25">
      <c r="A433" s="48" t="s">
        <v>616</v>
      </c>
      <c r="B433" s="39" t="s">
        <v>91</v>
      </c>
      <c r="C433" s="39" t="s">
        <v>88</v>
      </c>
      <c r="E433" s="41" t="s">
        <v>92</v>
      </c>
      <c r="H433" s="99">
        <v>42803</v>
      </c>
      <c r="I433" s="99">
        <v>42803</v>
      </c>
      <c r="J433" s="41" t="s">
        <v>136</v>
      </c>
      <c r="L433" s="41">
        <v>644</v>
      </c>
      <c r="O433" s="41" t="s">
        <v>92</v>
      </c>
      <c r="P433" s="41" t="s">
        <v>92</v>
      </c>
      <c r="R433" s="46" t="s">
        <v>92</v>
      </c>
    </row>
    <row r="434" spans="1:18" ht="25" x14ac:dyDescent="0.25">
      <c r="A434" s="48" t="s">
        <v>617</v>
      </c>
      <c r="B434" s="39" t="s">
        <v>91</v>
      </c>
      <c r="C434" s="39" t="s">
        <v>88</v>
      </c>
      <c r="E434" s="41" t="s">
        <v>92</v>
      </c>
      <c r="H434" s="99">
        <v>42803</v>
      </c>
      <c r="I434" s="99">
        <v>42803</v>
      </c>
      <c r="J434" s="41" t="s">
        <v>93</v>
      </c>
      <c r="L434" s="41">
        <v>440</v>
      </c>
      <c r="M434" s="99">
        <v>43441</v>
      </c>
      <c r="N434" s="41">
        <v>440</v>
      </c>
      <c r="O434" s="41" t="s">
        <v>94</v>
      </c>
      <c r="P434" s="41" t="s">
        <v>92</v>
      </c>
      <c r="R434" s="46" t="s">
        <v>211</v>
      </c>
    </row>
    <row r="435" spans="1:18" ht="37.5" x14ac:dyDescent="0.25">
      <c r="A435" s="48" t="s">
        <v>618</v>
      </c>
      <c r="B435" s="39" t="s">
        <v>103</v>
      </c>
      <c r="C435" s="39" t="s">
        <v>88</v>
      </c>
      <c r="E435" s="41" t="s">
        <v>92</v>
      </c>
      <c r="H435" s="99">
        <v>42807</v>
      </c>
      <c r="I435" s="99">
        <v>42807</v>
      </c>
      <c r="J435" s="41" t="s">
        <v>93</v>
      </c>
      <c r="L435" s="41">
        <v>399</v>
      </c>
      <c r="M435" s="99">
        <v>43384</v>
      </c>
      <c r="N435" s="41">
        <v>399</v>
      </c>
      <c r="O435" s="41" t="s">
        <v>94</v>
      </c>
      <c r="P435" s="41" t="s">
        <v>92</v>
      </c>
      <c r="R435" s="46" t="s">
        <v>200</v>
      </c>
    </row>
    <row r="436" spans="1:18" ht="25" x14ac:dyDescent="0.25">
      <c r="A436" s="48" t="s">
        <v>619</v>
      </c>
      <c r="B436" s="39" t="s">
        <v>91</v>
      </c>
      <c r="C436" s="39" t="s">
        <v>88</v>
      </c>
      <c r="E436" s="41" t="s">
        <v>92</v>
      </c>
      <c r="H436" s="99">
        <v>42808</v>
      </c>
      <c r="I436" s="99">
        <v>42808</v>
      </c>
      <c r="J436" s="41" t="s">
        <v>93</v>
      </c>
      <c r="L436" s="41">
        <v>628</v>
      </c>
      <c r="M436" s="99">
        <v>43719</v>
      </c>
      <c r="N436" s="41">
        <v>628</v>
      </c>
      <c r="O436" s="41" t="s">
        <v>94</v>
      </c>
      <c r="P436" s="41" t="s">
        <v>92</v>
      </c>
      <c r="R436" s="46" t="s">
        <v>150</v>
      </c>
    </row>
    <row r="437" spans="1:18" ht="25" x14ac:dyDescent="0.25">
      <c r="A437" s="48" t="s">
        <v>620</v>
      </c>
      <c r="B437" s="39" t="s">
        <v>91</v>
      </c>
      <c r="C437" s="39" t="s">
        <v>88</v>
      </c>
      <c r="E437" s="41" t="s">
        <v>92</v>
      </c>
      <c r="H437" s="99">
        <v>42808</v>
      </c>
      <c r="I437" s="99">
        <v>42808</v>
      </c>
      <c r="J437" s="41" t="s">
        <v>93</v>
      </c>
      <c r="L437" s="41">
        <v>628</v>
      </c>
      <c r="M437" s="99">
        <v>43719</v>
      </c>
      <c r="N437" s="41">
        <v>628</v>
      </c>
      <c r="O437" s="41" t="s">
        <v>94</v>
      </c>
      <c r="P437" s="41" t="s">
        <v>92</v>
      </c>
      <c r="R437" s="46" t="s">
        <v>150</v>
      </c>
    </row>
    <row r="438" spans="1:18" ht="25" x14ac:dyDescent="0.25">
      <c r="A438" s="48" t="s">
        <v>621</v>
      </c>
      <c r="B438" s="39" t="s">
        <v>91</v>
      </c>
      <c r="C438" s="39" t="s">
        <v>88</v>
      </c>
      <c r="E438" s="41" t="s">
        <v>92</v>
      </c>
      <c r="H438" s="99">
        <v>42808</v>
      </c>
      <c r="I438" s="99">
        <v>42808</v>
      </c>
      <c r="J438" s="41" t="s">
        <v>93</v>
      </c>
      <c r="L438" s="41">
        <v>628</v>
      </c>
      <c r="M438" s="99">
        <v>43719</v>
      </c>
      <c r="N438" s="41">
        <v>628</v>
      </c>
      <c r="O438" s="41" t="s">
        <v>94</v>
      </c>
      <c r="P438" s="41" t="s">
        <v>92</v>
      </c>
      <c r="R438" s="46" t="s">
        <v>150</v>
      </c>
    </row>
    <row r="439" spans="1:18" ht="25" x14ac:dyDescent="0.25">
      <c r="A439" s="48" t="s">
        <v>622</v>
      </c>
      <c r="B439" s="39" t="s">
        <v>91</v>
      </c>
      <c r="C439" s="39" t="s">
        <v>88</v>
      </c>
      <c r="E439" s="41" t="s">
        <v>92</v>
      </c>
      <c r="H439" s="99">
        <v>42808</v>
      </c>
      <c r="I439" s="99">
        <v>42808</v>
      </c>
      <c r="J439" s="41" t="s">
        <v>93</v>
      </c>
      <c r="L439" s="41">
        <v>628</v>
      </c>
      <c r="M439" s="99">
        <v>43719</v>
      </c>
      <c r="N439" s="41">
        <v>628</v>
      </c>
      <c r="O439" s="41" t="s">
        <v>94</v>
      </c>
      <c r="P439" s="41" t="s">
        <v>92</v>
      </c>
      <c r="R439" s="46" t="s">
        <v>150</v>
      </c>
    </row>
    <row r="440" spans="1:18" ht="25" x14ac:dyDescent="0.25">
      <c r="A440" s="48" t="s">
        <v>623</v>
      </c>
      <c r="B440" s="39" t="s">
        <v>91</v>
      </c>
      <c r="C440" s="39" t="s">
        <v>88</v>
      </c>
      <c r="E440" s="41" t="s">
        <v>92</v>
      </c>
      <c r="H440" s="99">
        <v>42808</v>
      </c>
      <c r="I440" s="99">
        <v>42808</v>
      </c>
      <c r="J440" s="41" t="s">
        <v>93</v>
      </c>
      <c r="L440" s="41">
        <v>628</v>
      </c>
      <c r="M440" s="99">
        <v>43719</v>
      </c>
      <c r="N440" s="41">
        <v>628</v>
      </c>
      <c r="O440" s="41" t="s">
        <v>94</v>
      </c>
      <c r="P440" s="41" t="s">
        <v>92</v>
      </c>
      <c r="R440" s="46" t="s">
        <v>150</v>
      </c>
    </row>
    <row r="441" spans="1:18" x14ac:dyDescent="0.25">
      <c r="A441" s="48" t="s">
        <v>624</v>
      </c>
      <c r="B441" s="39" t="s">
        <v>91</v>
      </c>
      <c r="C441" s="39" t="s">
        <v>88</v>
      </c>
      <c r="E441" s="41" t="s">
        <v>92</v>
      </c>
      <c r="H441" s="99">
        <v>42810</v>
      </c>
      <c r="I441" s="99">
        <v>42810</v>
      </c>
      <c r="J441" s="41" t="s">
        <v>93</v>
      </c>
      <c r="L441" s="41">
        <v>561</v>
      </c>
      <c r="M441" s="99">
        <v>43626</v>
      </c>
      <c r="N441" s="41">
        <v>561</v>
      </c>
      <c r="O441" s="41" t="s">
        <v>97</v>
      </c>
      <c r="P441" s="41" t="s">
        <v>131</v>
      </c>
      <c r="R441" s="46" t="s">
        <v>92</v>
      </c>
    </row>
    <row r="442" spans="1:18" ht="25" x14ac:dyDescent="0.25">
      <c r="A442" s="48" t="s">
        <v>625</v>
      </c>
      <c r="B442" s="39" t="s">
        <v>103</v>
      </c>
      <c r="C442" s="39" t="s">
        <v>88</v>
      </c>
      <c r="E442" s="41" t="s">
        <v>92</v>
      </c>
      <c r="H442" s="99">
        <v>42811</v>
      </c>
      <c r="I442" s="99">
        <v>42811</v>
      </c>
      <c r="J442" s="41" t="s">
        <v>93</v>
      </c>
      <c r="L442" s="41">
        <v>472</v>
      </c>
      <c r="M442" s="99">
        <v>43500</v>
      </c>
      <c r="N442" s="41">
        <v>472</v>
      </c>
      <c r="O442" s="41" t="s">
        <v>94</v>
      </c>
      <c r="P442" s="41" t="s">
        <v>208</v>
      </c>
      <c r="R442" s="46" t="s">
        <v>95</v>
      </c>
    </row>
    <row r="443" spans="1:18" ht="37.5" x14ac:dyDescent="0.25">
      <c r="A443" s="48" t="s">
        <v>626</v>
      </c>
      <c r="B443" s="39" t="s">
        <v>103</v>
      </c>
      <c r="C443" s="39" t="s">
        <v>88</v>
      </c>
      <c r="E443" s="41" t="s">
        <v>92</v>
      </c>
      <c r="H443" s="99">
        <v>42811</v>
      </c>
      <c r="I443" s="99">
        <v>42811</v>
      </c>
      <c r="J443" s="41" t="s">
        <v>93</v>
      </c>
      <c r="L443" s="41">
        <v>501</v>
      </c>
      <c r="M443" s="99">
        <v>43542</v>
      </c>
      <c r="N443" s="41">
        <v>501</v>
      </c>
      <c r="O443" s="41" t="s">
        <v>94</v>
      </c>
      <c r="P443" s="41" t="s">
        <v>92</v>
      </c>
      <c r="R443" s="46" t="s">
        <v>503</v>
      </c>
    </row>
    <row r="444" spans="1:18" x14ac:dyDescent="0.25">
      <c r="A444" s="48" t="s">
        <v>627</v>
      </c>
      <c r="B444" s="39" t="s">
        <v>91</v>
      </c>
      <c r="C444" s="39" t="s">
        <v>88</v>
      </c>
      <c r="E444" s="41" t="s">
        <v>92</v>
      </c>
      <c r="H444" s="99">
        <v>42815</v>
      </c>
      <c r="I444" s="99">
        <v>42815</v>
      </c>
      <c r="J444" s="41" t="s">
        <v>136</v>
      </c>
      <c r="L444" s="41">
        <v>636</v>
      </c>
      <c r="O444" s="41" t="s">
        <v>92</v>
      </c>
      <c r="P444" s="41" t="s">
        <v>92</v>
      </c>
      <c r="R444" s="46" t="s">
        <v>92</v>
      </c>
    </row>
    <row r="445" spans="1:18" x14ac:dyDescent="0.25">
      <c r="A445" s="48" t="s">
        <v>628</v>
      </c>
      <c r="B445" s="39" t="s">
        <v>91</v>
      </c>
      <c r="C445" s="39" t="s">
        <v>88</v>
      </c>
      <c r="E445" s="41" t="s">
        <v>92</v>
      </c>
      <c r="H445" s="99">
        <v>42815</v>
      </c>
      <c r="I445" s="99">
        <v>42815</v>
      </c>
      <c r="J445" s="41" t="s">
        <v>136</v>
      </c>
      <c r="L445" s="41">
        <v>636</v>
      </c>
      <c r="O445" s="41" t="s">
        <v>92</v>
      </c>
      <c r="P445" s="41" t="s">
        <v>92</v>
      </c>
      <c r="R445" s="46" t="s">
        <v>92</v>
      </c>
    </row>
    <row r="446" spans="1:18" x14ac:dyDescent="0.25">
      <c r="A446" s="48" t="s">
        <v>629</v>
      </c>
      <c r="B446" s="39" t="s">
        <v>91</v>
      </c>
      <c r="C446" s="39" t="s">
        <v>88</v>
      </c>
      <c r="E446" s="41" t="s">
        <v>92</v>
      </c>
      <c r="H446" s="99">
        <v>42815</v>
      </c>
      <c r="I446" s="99">
        <v>42815</v>
      </c>
      <c r="J446" s="41" t="s">
        <v>136</v>
      </c>
      <c r="L446" s="41">
        <v>636</v>
      </c>
      <c r="O446" s="41" t="s">
        <v>92</v>
      </c>
      <c r="P446" s="41" t="s">
        <v>92</v>
      </c>
      <c r="R446" s="46" t="s">
        <v>92</v>
      </c>
    </row>
    <row r="447" spans="1:18" x14ac:dyDescent="0.25">
      <c r="A447" s="48" t="s">
        <v>630</v>
      </c>
      <c r="B447" s="39" t="s">
        <v>91</v>
      </c>
      <c r="C447" s="39" t="s">
        <v>88</v>
      </c>
      <c r="E447" s="41" t="s">
        <v>92</v>
      </c>
      <c r="H447" s="99">
        <v>42816</v>
      </c>
      <c r="I447" s="99">
        <v>42816</v>
      </c>
      <c r="J447" s="41" t="s">
        <v>93</v>
      </c>
      <c r="L447" s="41">
        <v>464</v>
      </c>
      <c r="M447" s="99">
        <v>43493</v>
      </c>
      <c r="N447" s="41">
        <v>464</v>
      </c>
      <c r="O447" s="41" t="s">
        <v>142</v>
      </c>
      <c r="P447" s="41" t="s">
        <v>108</v>
      </c>
      <c r="R447" s="46" t="s">
        <v>92</v>
      </c>
    </row>
    <row r="448" spans="1:18" x14ac:dyDescent="0.25">
      <c r="A448" s="48" t="s">
        <v>631</v>
      </c>
      <c r="B448" s="39" t="s">
        <v>91</v>
      </c>
      <c r="C448" s="39" t="s">
        <v>88</v>
      </c>
      <c r="E448" s="41" t="s">
        <v>92</v>
      </c>
      <c r="H448" s="99">
        <v>42822</v>
      </c>
      <c r="I448" s="99">
        <v>42822</v>
      </c>
      <c r="J448" s="41" t="s">
        <v>136</v>
      </c>
      <c r="L448" s="41">
        <v>631</v>
      </c>
      <c r="O448" s="41" t="s">
        <v>92</v>
      </c>
      <c r="P448" s="41" t="s">
        <v>92</v>
      </c>
      <c r="R448" s="46" t="s">
        <v>92</v>
      </c>
    </row>
    <row r="449" spans="1:18" x14ac:dyDescent="0.25">
      <c r="A449" s="48" t="s">
        <v>632</v>
      </c>
      <c r="B449" s="39" t="s">
        <v>91</v>
      </c>
      <c r="C449" s="39" t="s">
        <v>88</v>
      </c>
      <c r="E449" s="41" t="s">
        <v>92</v>
      </c>
      <c r="H449" s="99">
        <v>42822</v>
      </c>
      <c r="I449" s="99">
        <v>42822</v>
      </c>
      <c r="J449" s="41" t="s">
        <v>136</v>
      </c>
      <c r="L449" s="41">
        <v>631</v>
      </c>
      <c r="O449" s="41" t="s">
        <v>92</v>
      </c>
      <c r="P449" s="41" t="s">
        <v>92</v>
      </c>
      <c r="R449" s="46" t="s">
        <v>92</v>
      </c>
    </row>
    <row r="450" spans="1:18" x14ac:dyDescent="0.25">
      <c r="A450" s="48" t="s">
        <v>633</v>
      </c>
      <c r="B450" s="39" t="s">
        <v>91</v>
      </c>
      <c r="C450" s="39" t="s">
        <v>88</v>
      </c>
      <c r="E450" s="41" t="s">
        <v>92</v>
      </c>
      <c r="H450" s="99">
        <v>42822</v>
      </c>
      <c r="I450" s="99">
        <v>42822</v>
      </c>
      <c r="J450" s="41" t="s">
        <v>136</v>
      </c>
      <c r="L450" s="41">
        <v>631</v>
      </c>
      <c r="O450" s="41" t="s">
        <v>92</v>
      </c>
      <c r="P450" s="41" t="s">
        <v>92</v>
      </c>
      <c r="R450" s="46" t="s">
        <v>92</v>
      </c>
    </row>
    <row r="451" spans="1:18" ht="50" x14ac:dyDescent="0.25">
      <c r="A451" s="48" t="s">
        <v>634</v>
      </c>
      <c r="B451" s="39" t="s">
        <v>91</v>
      </c>
      <c r="C451" s="39" t="s">
        <v>88</v>
      </c>
      <c r="E451" s="41" t="s">
        <v>92</v>
      </c>
      <c r="H451" s="99">
        <v>42823</v>
      </c>
      <c r="I451" s="99">
        <v>42823</v>
      </c>
      <c r="J451" s="41" t="s">
        <v>93</v>
      </c>
      <c r="L451" s="41">
        <v>471</v>
      </c>
      <c r="M451" s="99">
        <v>43509</v>
      </c>
      <c r="N451" s="41">
        <v>471</v>
      </c>
      <c r="O451" s="41" t="s">
        <v>94</v>
      </c>
      <c r="P451" s="41" t="s">
        <v>92</v>
      </c>
      <c r="R451" s="46" t="s">
        <v>635</v>
      </c>
    </row>
    <row r="452" spans="1:18" x14ac:dyDescent="0.25">
      <c r="A452" s="48" t="s">
        <v>636</v>
      </c>
      <c r="B452" s="39" t="s">
        <v>91</v>
      </c>
      <c r="C452" s="39" t="s">
        <v>88</v>
      </c>
      <c r="E452" s="41" t="s">
        <v>92</v>
      </c>
      <c r="H452" s="99">
        <v>42828</v>
      </c>
      <c r="I452" s="99">
        <v>42828</v>
      </c>
      <c r="J452" s="41" t="s">
        <v>93</v>
      </c>
      <c r="L452" s="41">
        <v>463</v>
      </c>
      <c r="M452" s="99">
        <v>43502</v>
      </c>
      <c r="N452" s="41">
        <v>463</v>
      </c>
      <c r="O452" s="41" t="s">
        <v>97</v>
      </c>
      <c r="P452" s="41" t="s">
        <v>204</v>
      </c>
      <c r="R452" s="46" t="s">
        <v>92</v>
      </c>
    </row>
    <row r="453" spans="1:18" ht="37.5" x14ac:dyDescent="0.25">
      <c r="A453" s="48" t="s">
        <v>637</v>
      </c>
      <c r="B453" s="39" t="s">
        <v>91</v>
      </c>
      <c r="C453" s="39" t="s">
        <v>88</v>
      </c>
      <c r="E453" s="41" t="s">
        <v>92</v>
      </c>
      <c r="H453" s="99">
        <v>42828</v>
      </c>
      <c r="I453" s="99">
        <v>42828</v>
      </c>
      <c r="J453" s="41" t="s">
        <v>93</v>
      </c>
      <c r="L453" s="41">
        <v>561</v>
      </c>
      <c r="M453" s="99">
        <v>43642</v>
      </c>
      <c r="N453" s="41">
        <v>561</v>
      </c>
      <c r="O453" s="41" t="s">
        <v>94</v>
      </c>
      <c r="P453" s="41" t="s">
        <v>92</v>
      </c>
      <c r="R453" s="46" t="s">
        <v>259</v>
      </c>
    </row>
    <row r="454" spans="1:18" x14ac:dyDescent="0.25">
      <c r="A454" s="48" t="s">
        <v>638</v>
      </c>
      <c r="B454" s="39" t="s">
        <v>91</v>
      </c>
      <c r="C454" s="39" t="s">
        <v>88</v>
      </c>
      <c r="E454" s="41" t="s">
        <v>92</v>
      </c>
      <c r="H454" s="99">
        <v>42829</v>
      </c>
      <c r="I454" s="99">
        <v>42829</v>
      </c>
      <c r="J454" s="41" t="s">
        <v>93</v>
      </c>
      <c r="L454" s="41">
        <v>462</v>
      </c>
      <c r="M454" s="99">
        <v>43502</v>
      </c>
      <c r="N454" s="41">
        <v>462</v>
      </c>
      <c r="O454" s="41" t="s">
        <v>97</v>
      </c>
      <c r="P454" s="41" t="s">
        <v>277</v>
      </c>
      <c r="R454" s="46" t="s">
        <v>92</v>
      </c>
    </row>
    <row r="455" spans="1:18" x14ac:dyDescent="0.25">
      <c r="A455" s="48" t="s">
        <v>639</v>
      </c>
      <c r="B455" s="39" t="s">
        <v>91</v>
      </c>
      <c r="C455" s="39" t="s">
        <v>88</v>
      </c>
      <c r="E455" s="41" t="s">
        <v>92</v>
      </c>
      <c r="H455" s="99">
        <v>42829</v>
      </c>
      <c r="I455" s="99">
        <v>42829</v>
      </c>
      <c r="J455" s="41" t="s">
        <v>93</v>
      </c>
      <c r="L455" s="41">
        <v>462</v>
      </c>
      <c r="M455" s="99">
        <v>43502</v>
      </c>
      <c r="N455" s="41">
        <v>462</v>
      </c>
      <c r="O455" s="41" t="s">
        <v>97</v>
      </c>
      <c r="P455" s="41" t="s">
        <v>277</v>
      </c>
      <c r="R455" s="46" t="s">
        <v>92</v>
      </c>
    </row>
    <row r="456" spans="1:18" x14ac:dyDescent="0.25">
      <c r="A456" s="48" t="s">
        <v>640</v>
      </c>
      <c r="B456" s="39" t="s">
        <v>91</v>
      </c>
      <c r="C456" s="39" t="s">
        <v>88</v>
      </c>
      <c r="E456" s="41" t="s">
        <v>92</v>
      </c>
      <c r="H456" s="99">
        <v>42829</v>
      </c>
      <c r="I456" s="99">
        <v>42829</v>
      </c>
      <c r="J456" s="41" t="s">
        <v>93</v>
      </c>
      <c r="L456" s="41">
        <v>462</v>
      </c>
      <c r="M456" s="99">
        <v>43502</v>
      </c>
      <c r="N456" s="41">
        <v>462</v>
      </c>
      <c r="O456" s="41" t="s">
        <v>97</v>
      </c>
      <c r="P456" s="41" t="s">
        <v>277</v>
      </c>
      <c r="R456" s="46" t="s">
        <v>92</v>
      </c>
    </row>
    <row r="457" spans="1:18" x14ac:dyDescent="0.25">
      <c r="A457" s="48" t="s">
        <v>641</v>
      </c>
      <c r="B457" s="39" t="s">
        <v>103</v>
      </c>
      <c r="C457" s="39" t="s">
        <v>88</v>
      </c>
      <c r="E457" s="41" t="s">
        <v>92</v>
      </c>
      <c r="H457" s="99">
        <v>42830</v>
      </c>
      <c r="I457" s="99">
        <v>42830</v>
      </c>
      <c r="J457" s="41" t="s">
        <v>136</v>
      </c>
      <c r="L457" s="41">
        <v>625</v>
      </c>
      <c r="O457" s="41" t="s">
        <v>92</v>
      </c>
      <c r="P457" s="41" t="s">
        <v>92</v>
      </c>
      <c r="R457" s="46" t="s">
        <v>92</v>
      </c>
    </row>
    <row r="458" spans="1:18" ht="37.5" x14ac:dyDescent="0.25">
      <c r="A458" s="48" t="s">
        <v>642</v>
      </c>
      <c r="B458" s="39" t="s">
        <v>91</v>
      </c>
      <c r="C458" s="39" t="s">
        <v>88</v>
      </c>
      <c r="E458" s="41" t="s">
        <v>92</v>
      </c>
      <c r="H458" s="99">
        <v>42831</v>
      </c>
      <c r="I458" s="99">
        <v>42831</v>
      </c>
      <c r="J458" s="41" t="s">
        <v>93</v>
      </c>
      <c r="L458" s="41">
        <v>587</v>
      </c>
      <c r="M458" s="99">
        <v>43684</v>
      </c>
      <c r="N458" s="41">
        <v>587</v>
      </c>
      <c r="O458" s="41" t="s">
        <v>112</v>
      </c>
      <c r="P458" s="41" t="s">
        <v>92</v>
      </c>
      <c r="R458" s="46" t="s">
        <v>259</v>
      </c>
    </row>
    <row r="459" spans="1:18" x14ac:dyDescent="0.25">
      <c r="A459" s="48" t="s">
        <v>643</v>
      </c>
      <c r="B459" s="39" t="s">
        <v>91</v>
      </c>
      <c r="C459" s="39" t="s">
        <v>88</v>
      </c>
      <c r="E459" s="41" t="s">
        <v>92</v>
      </c>
      <c r="H459" s="99">
        <v>42831</v>
      </c>
      <c r="I459" s="99">
        <v>42831</v>
      </c>
      <c r="J459" s="41" t="s">
        <v>93</v>
      </c>
      <c r="L459" s="41">
        <v>582</v>
      </c>
      <c r="M459" s="99">
        <v>43677</v>
      </c>
      <c r="N459" s="41">
        <v>582</v>
      </c>
      <c r="O459" s="41" t="s">
        <v>97</v>
      </c>
      <c r="P459" s="41" t="s">
        <v>567</v>
      </c>
      <c r="R459" s="46" t="s">
        <v>92</v>
      </c>
    </row>
    <row r="460" spans="1:18" x14ac:dyDescent="0.25">
      <c r="A460" s="48" t="s">
        <v>644</v>
      </c>
      <c r="B460" s="39" t="s">
        <v>91</v>
      </c>
      <c r="C460" s="39" t="s">
        <v>88</v>
      </c>
      <c r="E460" s="41" t="s">
        <v>92</v>
      </c>
      <c r="H460" s="99">
        <v>42831</v>
      </c>
      <c r="I460" s="99">
        <v>42831</v>
      </c>
      <c r="J460" s="41" t="s">
        <v>93</v>
      </c>
      <c r="L460" s="41">
        <v>582</v>
      </c>
      <c r="M460" s="99">
        <v>43677</v>
      </c>
      <c r="N460" s="41">
        <v>582</v>
      </c>
      <c r="O460" s="41" t="s">
        <v>97</v>
      </c>
      <c r="P460" s="41" t="s">
        <v>567</v>
      </c>
      <c r="R460" s="46" t="s">
        <v>92</v>
      </c>
    </row>
    <row r="461" spans="1:18" x14ac:dyDescent="0.25">
      <c r="A461" s="48" t="s">
        <v>645</v>
      </c>
      <c r="B461" s="39" t="s">
        <v>91</v>
      </c>
      <c r="C461" s="39" t="s">
        <v>88</v>
      </c>
      <c r="E461" s="41" t="s">
        <v>92</v>
      </c>
      <c r="H461" s="99">
        <v>42831</v>
      </c>
      <c r="I461" s="99">
        <v>42831</v>
      </c>
      <c r="J461" s="41" t="s">
        <v>93</v>
      </c>
      <c r="L461" s="41">
        <v>582</v>
      </c>
      <c r="M461" s="99">
        <v>43677</v>
      </c>
      <c r="N461" s="41">
        <v>582</v>
      </c>
      <c r="O461" s="41" t="s">
        <v>97</v>
      </c>
      <c r="P461" s="41" t="s">
        <v>567</v>
      </c>
      <c r="R461" s="46" t="s">
        <v>92</v>
      </c>
    </row>
    <row r="462" spans="1:18" x14ac:dyDescent="0.25">
      <c r="A462" s="48" t="s">
        <v>646</v>
      </c>
      <c r="B462" s="39" t="s">
        <v>91</v>
      </c>
      <c r="C462" s="39" t="s">
        <v>88</v>
      </c>
      <c r="E462" s="41" t="s">
        <v>92</v>
      </c>
      <c r="H462" s="99">
        <v>42831</v>
      </c>
      <c r="I462" s="99">
        <v>42831</v>
      </c>
      <c r="J462" s="41" t="s">
        <v>93</v>
      </c>
      <c r="L462" s="41">
        <v>582</v>
      </c>
      <c r="M462" s="99">
        <v>43677</v>
      </c>
      <c r="N462" s="41">
        <v>582</v>
      </c>
      <c r="O462" s="41" t="s">
        <v>97</v>
      </c>
      <c r="P462" s="41" t="s">
        <v>567</v>
      </c>
      <c r="R462" s="46" t="s">
        <v>92</v>
      </c>
    </row>
    <row r="463" spans="1:18" ht="50" x14ac:dyDescent="0.25">
      <c r="A463" s="48" t="s">
        <v>647</v>
      </c>
      <c r="B463" s="39" t="s">
        <v>103</v>
      </c>
      <c r="C463" s="39" t="s">
        <v>88</v>
      </c>
      <c r="E463" s="41" t="s">
        <v>92</v>
      </c>
      <c r="H463" s="99">
        <v>42832</v>
      </c>
      <c r="I463" s="99">
        <v>42832</v>
      </c>
      <c r="J463" s="41" t="s">
        <v>93</v>
      </c>
      <c r="L463" s="41">
        <v>501</v>
      </c>
      <c r="M463" s="99">
        <v>43563</v>
      </c>
      <c r="N463" s="41">
        <v>501</v>
      </c>
      <c r="O463" s="41" t="s">
        <v>94</v>
      </c>
      <c r="P463" s="41" t="s">
        <v>92</v>
      </c>
      <c r="R463" s="46" t="s">
        <v>527</v>
      </c>
    </row>
    <row r="464" spans="1:18" x14ac:dyDescent="0.25">
      <c r="A464" s="48" t="s">
        <v>648</v>
      </c>
      <c r="B464" s="39" t="s">
        <v>103</v>
      </c>
      <c r="C464" s="39" t="s">
        <v>88</v>
      </c>
      <c r="E464" s="41" t="s">
        <v>92</v>
      </c>
      <c r="H464" s="99">
        <v>42835</v>
      </c>
      <c r="I464" s="99">
        <v>42835</v>
      </c>
      <c r="J464" s="41" t="s">
        <v>93</v>
      </c>
      <c r="L464" s="41">
        <v>395</v>
      </c>
      <c r="M464" s="99">
        <v>43406</v>
      </c>
      <c r="N464" s="41">
        <v>395</v>
      </c>
      <c r="O464" s="41" t="s">
        <v>97</v>
      </c>
      <c r="P464" s="41" t="s">
        <v>131</v>
      </c>
      <c r="R464" s="46" t="s">
        <v>92</v>
      </c>
    </row>
    <row r="465" spans="1:18" x14ac:dyDescent="0.25">
      <c r="A465" s="48" t="s">
        <v>649</v>
      </c>
      <c r="B465" s="39" t="s">
        <v>103</v>
      </c>
      <c r="C465" s="39" t="s">
        <v>88</v>
      </c>
      <c r="E465" s="41" t="s">
        <v>92</v>
      </c>
      <c r="H465" s="99">
        <v>42832</v>
      </c>
      <c r="I465" s="99">
        <v>42832</v>
      </c>
      <c r="J465" s="41" t="s">
        <v>93</v>
      </c>
      <c r="L465" s="41">
        <v>567</v>
      </c>
      <c r="M465" s="99">
        <v>43657</v>
      </c>
      <c r="N465" s="41">
        <v>567</v>
      </c>
      <c r="O465" s="41" t="s">
        <v>97</v>
      </c>
      <c r="P465" s="41" t="s">
        <v>432</v>
      </c>
      <c r="R465" s="46" t="s">
        <v>92</v>
      </c>
    </row>
    <row r="466" spans="1:18" x14ac:dyDescent="0.25">
      <c r="A466" s="48" t="s">
        <v>650</v>
      </c>
      <c r="B466" s="39" t="s">
        <v>91</v>
      </c>
      <c r="C466" s="39" t="s">
        <v>88</v>
      </c>
      <c r="E466" s="41" t="s">
        <v>92</v>
      </c>
      <c r="H466" s="99">
        <v>42832</v>
      </c>
      <c r="I466" s="99">
        <v>42832</v>
      </c>
      <c r="J466" s="41" t="s">
        <v>93</v>
      </c>
      <c r="L466" s="41">
        <v>510</v>
      </c>
      <c r="M466" s="99">
        <v>43574</v>
      </c>
      <c r="N466" s="41">
        <v>510</v>
      </c>
      <c r="O466" s="41" t="s">
        <v>97</v>
      </c>
      <c r="P466" s="41" t="s">
        <v>131</v>
      </c>
      <c r="R466" s="46" t="s">
        <v>92</v>
      </c>
    </row>
    <row r="467" spans="1:18" x14ac:dyDescent="0.25">
      <c r="A467" s="48" t="s">
        <v>651</v>
      </c>
      <c r="B467" s="39" t="s">
        <v>91</v>
      </c>
      <c r="C467" s="39" t="s">
        <v>88</v>
      </c>
      <c r="E467" s="41" t="s">
        <v>92</v>
      </c>
      <c r="H467" s="99">
        <v>42832</v>
      </c>
      <c r="I467" s="99">
        <v>42832</v>
      </c>
      <c r="J467" s="41" t="s">
        <v>93</v>
      </c>
      <c r="L467" s="41">
        <v>510</v>
      </c>
      <c r="M467" s="99">
        <v>43574</v>
      </c>
      <c r="N467" s="41">
        <v>510</v>
      </c>
      <c r="O467" s="41" t="s">
        <v>97</v>
      </c>
      <c r="P467" s="41" t="s">
        <v>131</v>
      </c>
      <c r="R467" s="46" t="s">
        <v>92</v>
      </c>
    </row>
    <row r="468" spans="1:18" x14ac:dyDescent="0.25">
      <c r="A468" s="48" t="s">
        <v>652</v>
      </c>
      <c r="B468" s="39" t="s">
        <v>91</v>
      </c>
      <c r="C468" s="39" t="s">
        <v>88</v>
      </c>
      <c r="E468" s="41" t="s">
        <v>92</v>
      </c>
      <c r="H468" s="99">
        <v>42832</v>
      </c>
      <c r="I468" s="99">
        <v>42832</v>
      </c>
      <c r="J468" s="41" t="s">
        <v>93</v>
      </c>
      <c r="L468" s="41">
        <v>510</v>
      </c>
      <c r="M468" s="99">
        <v>43574</v>
      </c>
      <c r="N468" s="41">
        <v>510</v>
      </c>
      <c r="O468" s="41" t="s">
        <v>97</v>
      </c>
      <c r="P468" s="41" t="s">
        <v>131</v>
      </c>
      <c r="R468" s="46" t="s">
        <v>92</v>
      </c>
    </row>
    <row r="469" spans="1:18" x14ac:dyDescent="0.25">
      <c r="A469" s="48" t="s">
        <v>653</v>
      </c>
      <c r="B469" s="39" t="s">
        <v>91</v>
      </c>
      <c r="C469" s="39" t="s">
        <v>88</v>
      </c>
      <c r="E469" s="41" t="s">
        <v>92</v>
      </c>
      <c r="H469" s="99">
        <v>42835</v>
      </c>
      <c r="I469" s="99">
        <v>42835</v>
      </c>
      <c r="J469" s="41" t="s">
        <v>93</v>
      </c>
      <c r="L469" s="41">
        <v>621</v>
      </c>
      <c r="M469" s="99">
        <v>43735</v>
      </c>
      <c r="N469" s="41">
        <v>621</v>
      </c>
      <c r="O469" s="41" t="s">
        <v>97</v>
      </c>
      <c r="P469" s="41" t="s">
        <v>131</v>
      </c>
      <c r="R469" s="46" t="s">
        <v>92</v>
      </c>
    </row>
    <row r="470" spans="1:18" x14ac:dyDescent="0.25">
      <c r="A470" s="48" t="s">
        <v>654</v>
      </c>
      <c r="B470" s="39" t="s">
        <v>91</v>
      </c>
      <c r="C470" s="39" t="s">
        <v>88</v>
      </c>
      <c r="E470" s="41" t="s">
        <v>92</v>
      </c>
      <c r="H470" s="99">
        <v>42835</v>
      </c>
      <c r="I470" s="99">
        <v>42835</v>
      </c>
      <c r="J470" s="41" t="s">
        <v>93</v>
      </c>
      <c r="L470" s="41">
        <v>621</v>
      </c>
      <c r="M470" s="99">
        <v>43735</v>
      </c>
      <c r="N470" s="41">
        <v>621</v>
      </c>
      <c r="O470" s="41" t="s">
        <v>97</v>
      </c>
      <c r="P470" s="41" t="s">
        <v>131</v>
      </c>
      <c r="R470" s="46" t="s">
        <v>92</v>
      </c>
    </row>
    <row r="471" spans="1:18" x14ac:dyDescent="0.25">
      <c r="A471" s="48" t="s">
        <v>655</v>
      </c>
      <c r="B471" s="39" t="s">
        <v>91</v>
      </c>
      <c r="C471" s="39" t="s">
        <v>88</v>
      </c>
      <c r="E471" s="41" t="s">
        <v>92</v>
      </c>
      <c r="H471" s="99">
        <v>42835</v>
      </c>
      <c r="I471" s="99">
        <v>42835</v>
      </c>
      <c r="J471" s="41" t="s">
        <v>93</v>
      </c>
      <c r="L471" s="41">
        <v>621</v>
      </c>
      <c r="M471" s="99">
        <v>43735</v>
      </c>
      <c r="N471" s="41">
        <v>621</v>
      </c>
      <c r="O471" s="41" t="s">
        <v>97</v>
      </c>
      <c r="P471" s="41" t="s">
        <v>131</v>
      </c>
      <c r="R471" s="46" t="s">
        <v>92</v>
      </c>
    </row>
    <row r="472" spans="1:18" x14ac:dyDescent="0.25">
      <c r="A472" s="48" t="s">
        <v>656</v>
      </c>
      <c r="B472" s="39" t="s">
        <v>91</v>
      </c>
      <c r="C472" s="39" t="s">
        <v>88</v>
      </c>
      <c r="E472" s="41" t="s">
        <v>92</v>
      </c>
      <c r="H472" s="99">
        <v>42835</v>
      </c>
      <c r="I472" s="99">
        <v>42835</v>
      </c>
      <c r="J472" s="41" t="s">
        <v>93</v>
      </c>
      <c r="L472" s="41">
        <v>621</v>
      </c>
      <c r="M472" s="99">
        <v>43735</v>
      </c>
      <c r="N472" s="41">
        <v>621</v>
      </c>
      <c r="O472" s="41" t="s">
        <v>97</v>
      </c>
      <c r="P472" s="41" t="s">
        <v>131</v>
      </c>
      <c r="R472" s="46" t="s">
        <v>92</v>
      </c>
    </row>
    <row r="473" spans="1:18" x14ac:dyDescent="0.25">
      <c r="A473" s="48" t="s">
        <v>657</v>
      </c>
      <c r="B473" s="39" t="s">
        <v>91</v>
      </c>
      <c r="C473" s="39" t="s">
        <v>88</v>
      </c>
      <c r="E473" s="41" t="s">
        <v>92</v>
      </c>
      <c r="H473" s="99">
        <v>42835</v>
      </c>
      <c r="I473" s="99">
        <v>42835</v>
      </c>
      <c r="J473" s="41" t="s">
        <v>93</v>
      </c>
      <c r="L473" s="41">
        <v>516</v>
      </c>
      <c r="M473" s="99">
        <v>43585</v>
      </c>
      <c r="N473" s="41">
        <v>516</v>
      </c>
      <c r="O473" s="41" t="s">
        <v>97</v>
      </c>
      <c r="P473" s="41" t="s">
        <v>131</v>
      </c>
      <c r="R473" s="46" t="s">
        <v>92</v>
      </c>
    </row>
    <row r="474" spans="1:18" ht="25" x14ac:dyDescent="0.25">
      <c r="A474" s="48" t="s">
        <v>658</v>
      </c>
      <c r="B474" s="39" t="s">
        <v>91</v>
      </c>
      <c r="C474" s="39" t="s">
        <v>88</v>
      </c>
      <c r="E474" s="41" t="s">
        <v>92</v>
      </c>
      <c r="H474" s="99">
        <v>42836</v>
      </c>
      <c r="I474" s="99">
        <v>42836</v>
      </c>
      <c r="J474" s="41" t="s">
        <v>93</v>
      </c>
      <c r="L474" s="41">
        <v>393</v>
      </c>
      <c r="M474" s="99">
        <v>43405</v>
      </c>
      <c r="N474" s="41">
        <v>393</v>
      </c>
      <c r="O474" s="41" t="s">
        <v>94</v>
      </c>
      <c r="P474" s="41" t="s">
        <v>92</v>
      </c>
      <c r="R474" s="46" t="s">
        <v>95</v>
      </c>
    </row>
    <row r="475" spans="1:18" x14ac:dyDescent="0.25">
      <c r="A475" s="48" t="s">
        <v>659</v>
      </c>
      <c r="B475" s="39" t="s">
        <v>91</v>
      </c>
      <c r="C475" s="39" t="s">
        <v>88</v>
      </c>
      <c r="E475" s="41" t="s">
        <v>92</v>
      </c>
      <c r="H475" s="99">
        <v>42837</v>
      </c>
      <c r="I475" s="99">
        <v>42837</v>
      </c>
      <c r="J475" s="41" t="s">
        <v>136</v>
      </c>
      <c r="L475" s="41">
        <v>620</v>
      </c>
      <c r="O475" s="41" t="s">
        <v>92</v>
      </c>
      <c r="P475" s="41" t="s">
        <v>92</v>
      </c>
      <c r="R475" s="46" t="s">
        <v>92</v>
      </c>
    </row>
    <row r="476" spans="1:18" x14ac:dyDescent="0.25">
      <c r="A476" s="48" t="s">
        <v>660</v>
      </c>
      <c r="B476" s="39" t="s">
        <v>91</v>
      </c>
      <c r="C476" s="39" t="s">
        <v>88</v>
      </c>
      <c r="E476" s="41" t="s">
        <v>92</v>
      </c>
      <c r="H476" s="99">
        <v>42837</v>
      </c>
      <c r="I476" s="99">
        <v>42837</v>
      </c>
      <c r="J476" s="41" t="s">
        <v>93</v>
      </c>
      <c r="L476" s="41">
        <v>468</v>
      </c>
      <c r="M476" s="99">
        <v>43521</v>
      </c>
      <c r="N476" s="41">
        <v>468</v>
      </c>
      <c r="O476" s="41" t="s">
        <v>97</v>
      </c>
      <c r="P476" s="41" t="s">
        <v>131</v>
      </c>
      <c r="R476" s="46" t="s">
        <v>92</v>
      </c>
    </row>
    <row r="477" spans="1:18" x14ac:dyDescent="0.25">
      <c r="A477" s="48" t="s">
        <v>661</v>
      </c>
      <c r="B477" s="39" t="s">
        <v>103</v>
      </c>
      <c r="C477" s="39" t="s">
        <v>88</v>
      </c>
      <c r="E477" s="41" t="s">
        <v>92</v>
      </c>
      <c r="H477" s="99">
        <v>42838</v>
      </c>
      <c r="I477" s="99">
        <v>42839</v>
      </c>
      <c r="J477" s="41" t="s">
        <v>136</v>
      </c>
      <c r="L477" s="41">
        <v>619</v>
      </c>
      <c r="O477" s="41" t="s">
        <v>92</v>
      </c>
      <c r="P477" s="41" t="s">
        <v>92</v>
      </c>
      <c r="R477" s="46" t="s">
        <v>92</v>
      </c>
    </row>
    <row r="478" spans="1:18" x14ac:dyDescent="0.25">
      <c r="A478" s="48" t="s">
        <v>662</v>
      </c>
      <c r="B478" s="39" t="s">
        <v>91</v>
      </c>
      <c r="C478" s="39" t="s">
        <v>88</v>
      </c>
      <c r="E478" s="41" t="s">
        <v>92</v>
      </c>
      <c r="H478" s="99">
        <v>42842</v>
      </c>
      <c r="I478" s="99">
        <v>42842</v>
      </c>
      <c r="J478" s="41" t="s">
        <v>136</v>
      </c>
      <c r="L478" s="41">
        <v>617</v>
      </c>
      <c r="O478" s="41" t="s">
        <v>92</v>
      </c>
      <c r="P478" s="41" t="s">
        <v>92</v>
      </c>
      <c r="R478" s="46" t="s">
        <v>92</v>
      </c>
    </row>
    <row r="479" spans="1:18" x14ac:dyDescent="0.25">
      <c r="A479" s="48" t="s">
        <v>663</v>
      </c>
      <c r="B479" s="39" t="s">
        <v>91</v>
      </c>
      <c r="C479" s="39" t="s">
        <v>88</v>
      </c>
      <c r="E479" s="41" t="s">
        <v>92</v>
      </c>
      <c r="H479" s="99">
        <v>42842</v>
      </c>
      <c r="I479" s="99">
        <v>42842</v>
      </c>
      <c r="J479" s="41" t="s">
        <v>136</v>
      </c>
      <c r="L479" s="41">
        <v>617</v>
      </c>
      <c r="O479" s="41" t="s">
        <v>92</v>
      </c>
      <c r="P479" s="41" t="s">
        <v>92</v>
      </c>
      <c r="R479" s="46" t="s">
        <v>92</v>
      </c>
    </row>
    <row r="480" spans="1:18" x14ac:dyDescent="0.25">
      <c r="A480" s="48" t="s">
        <v>664</v>
      </c>
      <c r="B480" s="39" t="s">
        <v>91</v>
      </c>
      <c r="C480" s="39" t="s">
        <v>88</v>
      </c>
      <c r="E480" s="41" t="s">
        <v>92</v>
      </c>
      <c r="H480" s="99">
        <v>42842</v>
      </c>
      <c r="I480" s="99">
        <v>42842</v>
      </c>
      <c r="J480" s="41" t="s">
        <v>136</v>
      </c>
      <c r="L480" s="41">
        <v>617</v>
      </c>
      <c r="O480" s="41" t="s">
        <v>92</v>
      </c>
      <c r="P480" s="41" t="s">
        <v>92</v>
      </c>
      <c r="R480" s="46" t="s">
        <v>92</v>
      </c>
    </row>
    <row r="481" spans="1:18" x14ac:dyDescent="0.25">
      <c r="A481" s="48" t="s">
        <v>665</v>
      </c>
      <c r="B481" s="39" t="s">
        <v>91</v>
      </c>
      <c r="C481" s="39" t="s">
        <v>88</v>
      </c>
      <c r="E481" s="41" t="s">
        <v>92</v>
      </c>
      <c r="H481" s="99">
        <v>42842</v>
      </c>
      <c r="I481" s="99">
        <v>42842</v>
      </c>
      <c r="J481" s="41" t="s">
        <v>136</v>
      </c>
      <c r="L481" s="41">
        <v>617</v>
      </c>
      <c r="O481" s="41" t="s">
        <v>92</v>
      </c>
      <c r="P481" s="41" t="s">
        <v>92</v>
      </c>
      <c r="R481" s="46" t="s">
        <v>92</v>
      </c>
    </row>
    <row r="482" spans="1:18" ht="50" x14ac:dyDescent="0.25">
      <c r="A482" s="48" t="s">
        <v>666</v>
      </c>
      <c r="B482" s="39" t="s">
        <v>103</v>
      </c>
      <c r="C482" s="39" t="s">
        <v>88</v>
      </c>
      <c r="E482" s="41" t="s">
        <v>92</v>
      </c>
      <c r="H482" s="99">
        <v>42842</v>
      </c>
      <c r="I482" s="99">
        <v>42842</v>
      </c>
      <c r="J482" s="41" t="s">
        <v>93</v>
      </c>
      <c r="L482" s="41">
        <v>582</v>
      </c>
      <c r="M482" s="99">
        <v>43686</v>
      </c>
      <c r="N482" s="41">
        <v>582</v>
      </c>
      <c r="O482" s="41" t="s">
        <v>94</v>
      </c>
      <c r="P482" s="41" t="s">
        <v>92</v>
      </c>
      <c r="R482" s="46" t="s">
        <v>667</v>
      </c>
    </row>
    <row r="483" spans="1:18" ht="25" x14ac:dyDescent="0.25">
      <c r="A483" s="48" t="s">
        <v>668</v>
      </c>
      <c r="B483" s="39" t="s">
        <v>91</v>
      </c>
      <c r="C483" s="39" t="s">
        <v>88</v>
      </c>
      <c r="E483" s="41" t="s">
        <v>92</v>
      </c>
      <c r="H483" s="99">
        <v>42843</v>
      </c>
      <c r="I483" s="99">
        <v>42843</v>
      </c>
      <c r="J483" s="41" t="s">
        <v>93</v>
      </c>
      <c r="L483" s="41">
        <v>520</v>
      </c>
      <c r="M483" s="99">
        <v>43599</v>
      </c>
      <c r="N483" s="41">
        <v>520</v>
      </c>
      <c r="O483" s="41" t="s">
        <v>94</v>
      </c>
      <c r="P483" s="41" t="s">
        <v>92</v>
      </c>
      <c r="R483" s="46" t="s">
        <v>211</v>
      </c>
    </row>
    <row r="484" spans="1:18" ht="25" x14ac:dyDescent="0.25">
      <c r="A484" s="48" t="s">
        <v>669</v>
      </c>
      <c r="B484" s="39" t="s">
        <v>91</v>
      </c>
      <c r="C484" s="39" t="s">
        <v>88</v>
      </c>
      <c r="E484" s="41" t="s">
        <v>92</v>
      </c>
      <c r="H484" s="99">
        <v>42843</v>
      </c>
      <c r="I484" s="99">
        <v>42843</v>
      </c>
      <c r="J484" s="41" t="s">
        <v>93</v>
      </c>
      <c r="L484" s="41">
        <v>446</v>
      </c>
      <c r="M484" s="99">
        <v>43494</v>
      </c>
      <c r="N484" s="41">
        <v>446</v>
      </c>
      <c r="O484" s="41" t="s">
        <v>94</v>
      </c>
      <c r="P484" s="41" t="s">
        <v>92</v>
      </c>
      <c r="R484" s="46" t="s">
        <v>211</v>
      </c>
    </row>
    <row r="485" spans="1:18" ht="37.5" x14ac:dyDescent="0.25">
      <c r="A485" s="48" t="s">
        <v>670</v>
      </c>
      <c r="B485" s="39" t="s">
        <v>91</v>
      </c>
      <c r="C485" s="39" t="s">
        <v>88</v>
      </c>
      <c r="E485" s="41" t="s">
        <v>92</v>
      </c>
      <c r="H485" s="99">
        <v>42845</v>
      </c>
      <c r="I485" s="99">
        <v>42845</v>
      </c>
      <c r="J485" s="41" t="s">
        <v>93</v>
      </c>
      <c r="L485" s="41">
        <v>554</v>
      </c>
      <c r="M485" s="99">
        <v>43651</v>
      </c>
      <c r="N485" s="41">
        <v>554</v>
      </c>
      <c r="O485" s="41" t="s">
        <v>94</v>
      </c>
      <c r="P485" s="41" t="s">
        <v>92</v>
      </c>
      <c r="R485" s="46" t="s">
        <v>259</v>
      </c>
    </row>
    <row r="486" spans="1:18" x14ac:dyDescent="0.25">
      <c r="A486" s="48" t="s">
        <v>671</v>
      </c>
      <c r="B486" s="39" t="s">
        <v>91</v>
      </c>
      <c r="C486" s="39" t="s">
        <v>88</v>
      </c>
      <c r="E486" s="41" t="s">
        <v>92</v>
      </c>
      <c r="H486" s="99">
        <v>42845</v>
      </c>
      <c r="I486" s="99">
        <v>42845</v>
      </c>
      <c r="J486" s="41" t="s">
        <v>136</v>
      </c>
      <c r="L486" s="41">
        <v>614</v>
      </c>
      <c r="O486" s="41" t="s">
        <v>92</v>
      </c>
      <c r="P486" s="41" t="s">
        <v>92</v>
      </c>
      <c r="R486" s="46" t="s">
        <v>92</v>
      </c>
    </row>
    <row r="487" spans="1:18" x14ac:dyDescent="0.25">
      <c r="A487" s="48" t="s">
        <v>672</v>
      </c>
      <c r="B487" s="39" t="s">
        <v>91</v>
      </c>
      <c r="C487" s="39" t="s">
        <v>88</v>
      </c>
      <c r="E487" s="41" t="s">
        <v>92</v>
      </c>
      <c r="H487" s="99">
        <v>42845</v>
      </c>
      <c r="I487" s="99">
        <v>42845</v>
      </c>
      <c r="J487" s="41" t="s">
        <v>136</v>
      </c>
      <c r="L487" s="41">
        <v>614</v>
      </c>
      <c r="O487" s="41" t="s">
        <v>92</v>
      </c>
      <c r="P487" s="41" t="s">
        <v>92</v>
      </c>
      <c r="R487" s="46" t="s">
        <v>92</v>
      </c>
    </row>
    <row r="488" spans="1:18" x14ac:dyDescent="0.25">
      <c r="A488" s="48" t="s">
        <v>673</v>
      </c>
      <c r="B488" s="39" t="s">
        <v>91</v>
      </c>
      <c r="C488" s="39" t="s">
        <v>88</v>
      </c>
      <c r="E488" s="41" t="s">
        <v>92</v>
      </c>
      <c r="H488" s="99">
        <v>42845</v>
      </c>
      <c r="I488" s="99">
        <v>42845</v>
      </c>
      <c r="J488" s="41" t="s">
        <v>136</v>
      </c>
      <c r="L488" s="41">
        <v>614</v>
      </c>
      <c r="O488" s="41" t="s">
        <v>92</v>
      </c>
      <c r="P488" s="41" t="s">
        <v>92</v>
      </c>
      <c r="R488" s="46" t="s">
        <v>92</v>
      </c>
    </row>
    <row r="489" spans="1:18" ht="25" x14ac:dyDescent="0.25">
      <c r="A489" s="48" t="s">
        <v>674</v>
      </c>
      <c r="B489" s="39" t="s">
        <v>103</v>
      </c>
      <c r="C489" s="39" t="s">
        <v>88</v>
      </c>
      <c r="E489" s="41" t="s">
        <v>92</v>
      </c>
      <c r="H489" s="99">
        <v>42845</v>
      </c>
      <c r="I489" s="99">
        <v>42845</v>
      </c>
      <c r="J489" s="41" t="s">
        <v>93</v>
      </c>
      <c r="L489" s="41">
        <v>410</v>
      </c>
      <c r="M489" s="99">
        <v>43441</v>
      </c>
      <c r="N489" s="41">
        <v>410</v>
      </c>
      <c r="O489" s="41" t="s">
        <v>94</v>
      </c>
      <c r="P489" s="41" t="s">
        <v>208</v>
      </c>
      <c r="R489" s="46" t="s">
        <v>675</v>
      </c>
    </row>
    <row r="490" spans="1:18" x14ac:dyDescent="0.25">
      <c r="A490" s="48" t="s">
        <v>676</v>
      </c>
      <c r="B490" s="39" t="s">
        <v>91</v>
      </c>
      <c r="C490" s="39" t="s">
        <v>88</v>
      </c>
      <c r="E490" s="41" t="s">
        <v>92</v>
      </c>
      <c r="H490" s="99">
        <v>42846</v>
      </c>
      <c r="I490" s="99">
        <v>42846</v>
      </c>
      <c r="J490" s="41" t="s">
        <v>136</v>
      </c>
      <c r="L490" s="41">
        <v>613</v>
      </c>
      <c r="O490" s="41" t="s">
        <v>92</v>
      </c>
      <c r="P490" s="41" t="s">
        <v>92</v>
      </c>
      <c r="R490" s="46" t="s">
        <v>92</v>
      </c>
    </row>
    <row r="491" spans="1:18" ht="112.5" x14ac:dyDescent="0.25">
      <c r="A491" s="48" t="s">
        <v>677</v>
      </c>
      <c r="B491" s="39" t="s">
        <v>103</v>
      </c>
      <c r="C491" s="39" t="s">
        <v>88</v>
      </c>
      <c r="E491" s="41" t="s">
        <v>678</v>
      </c>
      <c r="F491" s="41" t="s">
        <v>679</v>
      </c>
      <c r="H491" s="99">
        <v>42850</v>
      </c>
      <c r="I491" s="99">
        <v>42850</v>
      </c>
      <c r="J491" s="41" t="s">
        <v>93</v>
      </c>
      <c r="L491" s="41">
        <v>413</v>
      </c>
      <c r="M491" s="99">
        <v>43451</v>
      </c>
      <c r="N491" s="41">
        <v>413</v>
      </c>
      <c r="O491" s="41" t="s">
        <v>94</v>
      </c>
      <c r="P491" s="41" t="s">
        <v>92</v>
      </c>
      <c r="R491" s="46" t="s">
        <v>680</v>
      </c>
    </row>
    <row r="492" spans="1:18" x14ac:dyDescent="0.25">
      <c r="A492" s="48" t="s">
        <v>681</v>
      </c>
      <c r="B492" s="39" t="s">
        <v>91</v>
      </c>
      <c r="C492" s="39" t="s">
        <v>88</v>
      </c>
      <c r="E492" s="41" t="s">
        <v>92</v>
      </c>
      <c r="H492" s="99">
        <v>42850</v>
      </c>
      <c r="I492" s="99">
        <v>42850</v>
      </c>
      <c r="J492" s="41" t="s">
        <v>93</v>
      </c>
      <c r="L492" s="41">
        <v>445</v>
      </c>
      <c r="M492" s="99">
        <v>43500</v>
      </c>
      <c r="N492" s="41">
        <v>445</v>
      </c>
      <c r="O492" s="41" t="s">
        <v>97</v>
      </c>
      <c r="P492" s="41" t="s">
        <v>131</v>
      </c>
      <c r="R492" s="46" t="s">
        <v>92</v>
      </c>
    </row>
    <row r="493" spans="1:18" ht="50" x14ac:dyDescent="0.25">
      <c r="A493" s="48" t="s">
        <v>682</v>
      </c>
      <c r="B493" s="39" t="s">
        <v>103</v>
      </c>
      <c r="C493" s="39" t="s">
        <v>88</v>
      </c>
      <c r="E493" s="41" t="s">
        <v>92</v>
      </c>
      <c r="H493" s="99">
        <v>42858</v>
      </c>
      <c r="I493" s="99">
        <v>42858</v>
      </c>
      <c r="J493" s="41" t="s">
        <v>93</v>
      </c>
      <c r="L493" s="41">
        <v>593</v>
      </c>
      <c r="M493" s="99">
        <v>43720</v>
      </c>
      <c r="N493" s="41">
        <v>593</v>
      </c>
      <c r="O493" s="41" t="s">
        <v>94</v>
      </c>
      <c r="P493" s="41" t="s">
        <v>108</v>
      </c>
      <c r="R493" s="46" t="s">
        <v>527</v>
      </c>
    </row>
    <row r="494" spans="1:18" ht="25" x14ac:dyDescent="0.25">
      <c r="A494" s="48" t="s">
        <v>683</v>
      </c>
      <c r="B494" s="39" t="s">
        <v>91</v>
      </c>
      <c r="C494" s="39" t="s">
        <v>88</v>
      </c>
      <c r="E494" s="41" t="s">
        <v>92</v>
      </c>
      <c r="H494" s="99">
        <v>42856</v>
      </c>
      <c r="I494" s="99">
        <v>42856</v>
      </c>
      <c r="J494" s="41" t="s">
        <v>93</v>
      </c>
      <c r="L494" s="41">
        <v>402</v>
      </c>
      <c r="M494" s="99">
        <v>43440</v>
      </c>
      <c r="N494" s="41">
        <v>402</v>
      </c>
      <c r="O494" s="41" t="s">
        <v>94</v>
      </c>
      <c r="P494" s="41" t="s">
        <v>92</v>
      </c>
      <c r="R494" s="46" t="s">
        <v>211</v>
      </c>
    </row>
    <row r="495" spans="1:18" ht="50" x14ac:dyDescent="0.25">
      <c r="A495" s="48" t="s">
        <v>684</v>
      </c>
      <c r="B495" s="39" t="s">
        <v>103</v>
      </c>
      <c r="C495" s="39" t="s">
        <v>88</v>
      </c>
      <c r="E495" s="41" t="s">
        <v>92</v>
      </c>
      <c r="H495" s="99">
        <v>42859</v>
      </c>
      <c r="I495" s="99">
        <v>42859</v>
      </c>
      <c r="J495" s="41" t="s">
        <v>93</v>
      </c>
      <c r="L495" s="41">
        <v>381</v>
      </c>
      <c r="M495" s="99">
        <v>43412</v>
      </c>
      <c r="N495" s="41">
        <v>381</v>
      </c>
      <c r="O495" s="41" t="s">
        <v>94</v>
      </c>
      <c r="P495" s="41" t="s">
        <v>208</v>
      </c>
      <c r="R495" s="46" t="s">
        <v>685</v>
      </c>
    </row>
    <row r="496" spans="1:18" ht="62.5" x14ac:dyDescent="0.25">
      <c r="A496" s="48" t="s">
        <v>686</v>
      </c>
      <c r="B496" s="39" t="s">
        <v>91</v>
      </c>
      <c r="C496" s="39" t="s">
        <v>88</v>
      </c>
      <c r="E496" s="41" t="s">
        <v>264</v>
      </c>
      <c r="F496" s="41" t="s">
        <v>265</v>
      </c>
      <c r="H496" s="99">
        <v>42859</v>
      </c>
      <c r="I496" s="99">
        <v>42859</v>
      </c>
      <c r="J496" s="41" t="s">
        <v>136</v>
      </c>
      <c r="L496" s="41">
        <v>609</v>
      </c>
      <c r="M496" s="99">
        <v>43745</v>
      </c>
      <c r="N496" s="41">
        <v>609</v>
      </c>
      <c r="O496" s="41" t="s">
        <v>94</v>
      </c>
      <c r="P496" s="41" t="s">
        <v>92</v>
      </c>
      <c r="R496" s="46" t="s">
        <v>687</v>
      </c>
    </row>
    <row r="497" spans="1:18" x14ac:dyDescent="0.25">
      <c r="A497" s="48" t="s">
        <v>688</v>
      </c>
      <c r="B497" s="39" t="s">
        <v>103</v>
      </c>
      <c r="C497" s="39" t="s">
        <v>88</v>
      </c>
      <c r="E497" s="41" t="s">
        <v>92</v>
      </c>
      <c r="H497" s="99">
        <v>42863</v>
      </c>
      <c r="I497" s="99">
        <v>42863</v>
      </c>
      <c r="J497" s="41" t="s">
        <v>93</v>
      </c>
      <c r="L497" s="41">
        <v>468</v>
      </c>
      <c r="M497" s="99">
        <v>43545</v>
      </c>
      <c r="N497" s="41">
        <v>468</v>
      </c>
      <c r="O497" s="41" t="s">
        <v>142</v>
      </c>
      <c r="P497" s="41" t="s">
        <v>92</v>
      </c>
      <c r="R497" s="46" t="s">
        <v>92</v>
      </c>
    </row>
    <row r="498" spans="1:18" ht="25" x14ac:dyDescent="0.25">
      <c r="A498" s="48" t="s">
        <v>689</v>
      </c>
      <c r="B498" s="39" t="s">
        <v>91</v>
      </c>
      <c r="C498" s="39" t="s">
        <v>88</v>
      </c>
      <c r="E498" s="41" t="s">
        <v>92</v>
      </c>
      <c r="H498" s="99">
        <v>42865</v>
      </c>
      <c r="I498" s="99">
        <v>42865</v>
      </c>
      <c r="J498" s="41" t="s">
        <v>93</v>
      </c>
      <c r="L498" s="41">
        <v>563</v>
      </c>
      <c r="M498" s="99">
        <v>43684</v>
      </c>
      <c r="N498" s="41">
        <v>563</v>
      </c>
      <c r="O498" s="41" t="s">
        <v>94</v>
      </c>
      <c r="P498" s="41" t="s">
        <v>92</v>
      </c>
      <c r="R498" s="46" t="s">
        <v>211</v>
      </c>
    </row>
    <row r="499" spans="1:18" ht="62.5" x14ac:dyDescent="0.25">
      <c r="A499" s="48" t="s">
        <v>690</v>
      </c>
      <c r="B499" s="39" t="s">
        <v>103</v>
      </c>
      <c r="C499" s="39" t="s">
        <v>88</v>
      </c>
      <c r="E499" s="41" t="s">
        <v>92</v>
      </c>
      <c r="H499" s="99">
        <v>42866</v>
      </c>
      <c r="I499" s="99">
        <v>42866</v>
      </c>
      <c r="J499" s="41" t="s">
        <v>93</v>
      </c>
      <c r="L499" s="41">
        <v>353</v>
      </c>
      <c r="M499" s="99">
        <v>43378</v>
      </c>
      <c r="N499" s="41">
        <v>353</v>
      </c>
      <c r="O499" s="41" t="s">
        <v>94</v>
      </c>
      <c r="P499" s="41" t="s">
        <v>92</v>
      </c>
      <c r="R499" s="46" t="s">
        <v>181</v>
      </c>
    </row>
    <row r="500" spans="1:18" x14ac:dyDescent="0.25">
      <c r="A500" s="48" t="s">
        <v>691</v>
      </c>
      <c r="B500" s="39" t="s">
        <v>91</v>
      </c>
      <c r="C500" s="39" t="s">
        <v>88</v>
      </c>
      <c r="E500" s="41" t="s">
        <v>92</v>
      </c>
      <c r="H500" s="99">
        <v>42866</v>
      </c>
      <c r="I500" s="99">
        <v>42866</v>
      </c>
      <c r="J500" s="41" t="s">
        <v>93</v>
      </c>
      <c r="L500" s="41">
        <v>400</v>
      </c>
      <c r="M500" s="99">
        <v>43448</v>
      </c>
      <c r="N500" s="41">
        <v>400</v>
      </c>
      <c r="O500" s="41" t="s">
        <v>97</v>
      </c>
      <c r="P500" s="41" t="s">
        <v>277</v>
      </c>
      <c r="R500" s="46" t="s">
        <v>92</v>
      </c>
    </row>
    <row r="501" spans="1:18" x14ac:dyDescent="0.25">
      <c r="A501" s="48" t="s">
        <v>692</v>
      </c>
      <c r="B501" s="39" t="s">
        <v>91</v>
      </c>
      <c r="C501" s="39" t="s">
        <v>88</v>
      </c>
      <c r="E501" s="41" t="s">
        <v>92</v>
      </c>
      <c r="H501" s="99">
        <v>42867</v>
      </c>
      <c r="I501" s="99">
        <v>42867</v>
      </c>
      <c r="J501" s="41" t="s">
        <v>93</v>
      </c>
      <c r="L501" s="41">
        <v>569</v>
      </c>
      <c r="M501" s="99">
        <v>43696</v>
      </c>
      <c r="N501" s="41">
        <v>569</v>
      </c>
      <c r="O501" s="41" t="s">
        <v>97</v>
      </c>
      <c r="P501" s="41" t="s">
        <v>131</v>
      </c>
      <c r="R501" s="46" t="s">
        <v>92</v>
      </c>
    </row>
    <row r="502" spans="1:18" x14ac:dyDescent="0.25">
      <c r="A502" s="48" t="s">
        <v>693</v>
      </c>
      <c r="B502" s="39" t="s">
        <v>103</v>
      </c>
      <c r="C502" s="39" t="s">
        <v>88</v>
      </c>
      <c r="E502" s="41" t="s">
        <v>92</v>
      </c>
      <c r="H502" s="99">
        <v>42867</v>
      </c>
      <c r="J502" s="41" t="s">
        <v>136</v>
      </c>
      <c r="L502" s="41">
        <v>598</v>
      </c>
      <c r="O502" s="41" t="s">
        <v>92</v>
      </c>
      <c r="P502" s="41" t="s">
        <v>92</v>
      </c>
      <c r="R502" s="46" t="s">
        <v>92</v>
      </c>
    </row>
    <row r="503" spans="1:18" x14ac:dyDescent="0.25">
      <c r="A503" s="48" t="s">
        <v>694</v>
      </c>
      <c r="B503" s="39" t="s">
        <v>91</v>
      </c>
      <c r="C503" s="39" t="s">
        <v>88</v>
      </c>
      <c r="E503" s="41" t="s">
        <v>92</v>
      </c>
      <c r="H503" s="99">
        <v>42870</v>
      </c>
      <c r="I503" s="99">
        <v>42870</v>
      </c>
      <c r="J503" s="41" t="s">
        <v>93</v>
      </c>
      <c r="L503" s="41">
        <v>446</v>
      </c>
      <c r="M503" s="99">
        <v>43522</v>
      </c>
      <c r="N503" s="41">
        <v>446</v>
      </c>
      <c r="O503" s="41" t="s">
        <v>97</v>
      </c>
      <c r="P503" s="41" t="s">
        <v>131</v>
      </c>
      <c r="R503" s="46" t="s">
        <v>92</v>
      </c>
    </row>
    <row r="504" spans="1:18" ht="50" x14ac:dyDescent="0.25">
      <c r="A504" s="48" t="s">
        <v>695</v>
      </c>
      <c r="B504" s="39" t="s">
        <v>103</v>
      </c>
      <c r="C504" s="39" t="s">
        <v>88</v>
      </c>
      <c r="E504" s="41" t="s">
        <v>92</v>
      </c>
      <c r="H504" s="99">
        <v>42872</v>
      </c>
      <c r="I504" s="99">
        <v>42872</v>
      </c>
      <c r="J504" s="41" t="s">
        <v>93</v>
      </c>
      <c r="L504" s="41">
        <v>538</v>
      </c>
      <c r="M504" s="99">
        <v>43656</v>
      </c>
      <c r="N504" s="41">
        <v>538</v>
      </c>
      <c r="O504" s="41" t="s">
        <v>94</v>
      </c>
      <c r="P504" s="41" t="s">
        <v>92</v>
      </c>
      <c r="R504" s="46" t="s">
        <v>696</v>
      </c>
    </row>
    <row r="505" spans="1:18" ht="25" x14ac:dyDescent="0.25">
      <c r="A505" s="48" t="s">
        <v>697</v>
      </c>
      <c r="B505" s="39" t="s">
        <v>91</v>
      </c>
      <c r="C505" s="39" t="s">
        <v>88</v>
      </c>
      <c r="E505" s="41" t="s">
        <v>92</v>
      </c>
      <c r="H505" s="99">
        <v>42877</v>
      </c>
      <c r="I505" s="99">
        <v>42877</v>
      </c>
      <c r="J505" s="41" t="s">
        <v>136</v>
      </c>
      <c r="L505" s="41">
        <v>603</v>
      </c>
      <c r="M505" s="99">
        <v>43754</v>
      </c>
      <c r="N505" s="41">
        <v>603</v>
      </c>
      <c r="O505" s="41" t="s">
        <v>94</v>
      </c>
      <c r="P505" s="41" t="s">
        <v>92</v>
      </c>
      <c r="R505" s="46" t="s">
        <v>95</v>
      </c>
    </row>
    <row r="506" spans="1:18" ht="37.5" x14ac:dyDescent="0.25">
      <c r="A506" s="48" t="s">
        <v>698</v>
      </c>
      <c r="B506" s="39" t="s">
        <v>103</v>
      </c>
      <c r="C506" s="39" t="s">
        <v>88</v>
      </c>
      <c r="E506" s="41" t="s">
        <v>92</v>
      </c>
      <c r="H506" s="99">
        <v>42878</v>
      </c>
      <c r="I506" s="99">
        <v>42878</v>
      </c>
      <c r="J506" s="41" t="s">
        <v>93</v>
      </c>
      <c r="L506" s="41">
        <v>350</v>
      </c>
      <c r="M506" s="99">
        <v>43388</v>
      </c>
      <c r="N506" s="41">
        <v>350</v>
      </c>
      <c r="O506" s="41" t="s">
        <v>94</v>
      </c>
      <c r="P506" s="41" t="s">
        <v>208</v>
      </c>
      <c r="R506" s="46" t="s">
        <v>503</v>
      </c>
    </row>
    <row r="507" spans="1:18" ht="50" x14ac:dyDescent="0.25">
      <c r="A507" s="48" t="s">
        <v>699</v>
      </c>
      <c r="B507" s="39" t="s">
        <v>103</v>
      </c>
      <c r="C507" s="39" t="s">
        <v>88</v>
      </c>
      <c r="E507" s="41" t="s">
        <v>92</v>
      </c>
      <c r="H507" s="99">
        <v>42881</v>
      </c>
      <c r="I507" s="99">
        <v>42881</v>
      </c>
      <c r="J507" s="41" t="s">
        <v>93</v>
      </c>
      <c r="L507" s="41">
        <v>463</v>
      </c>
      <c r="M507" s="99">
        <v>43558</v>
      </c>
      <c r="N507" s="41">
        <v>463</v>
      </c>
      <c r="O507" s="41" t="s">
        <v>94</v>
      </c>
      <c r="P507" s="41" t="s">
        <v>92</v>
      </c>
      <c r="R507" s="46" t="s">
        <v>608</v>
      </c>
    </row>
    <row r="508" spans="1:18" x14ac:dyDescent="0.25">
      <c r="A508" s="48" t="s">
        <v>700</v>
      </c>
      <c r="B508" s="39" t="s">
        <v>91</v>
      </c>
      <c r="C508" s="39" t="s">
        <v>88</v>
      </c>
      <c r="E508" s="41" t="s">
        <v>92</v>
      </c>
      <c r="H508" s="99">
        <v>42888</v>
      </c>
      <c r="I508" s="99">
        <v>42888</v>
      </c>
      <c r="J508" s="41" t="s">
        <v>136</v>
      </c>
      <c r="L508" s="41">
        <v>584</v>
      </c>
      <c r="O508" s="41" t="s">
        <v>92</v>
      </c>
      <c r="P508" s="41" t="s">
        <v>92</v>
      </c>
      <c r="R508" s="46" t="s">
        <v>92</v>
      </c>
    </row>
    <row r="509" spans="1:18" ht="25" x14ac:dyDescent="0.25">
      <c r="A509" s="48" t="s">
        <v>701</v>
      </c>
      <c r="B509" s="39" t="s">
        <v>91</v>
      </c>
      <c r="C509" s="39" t="s">
        <v>88</v>
      </c>
      <c r="E509" s="41" t="s">
        <v>92</v>
      </c>
      <c r="H509" s="99">
        <v>42888</v>
      </c>
      <c r="I509" s="99">
        <v>42888</v>
      </c>
      <c r="J509" s="41" t="s">
        <v>93</v>
      </c>
      <c r="L509" s="41">
        <v>340</v>
      </c>
      <c r="M509" s="99">
        <v>43383</v>
      </c>
      <c r="N509" s="41">
        <v>340</v>
      </c>
      <c r="O509" s="41" t="s">
        <v>94</v>
      </c>
      <c r="P509" s="41" t="s">
        <v>92</v>
      </c>
      <c r="R509" s="46" t="s">
        <v>95</v>
      </c>
    </row>
    <row r="510" spans="1:18" ht="37.5" x14ac:dyDescent="0.25">
      <c r="A510" s="48" t="s">
        <v>702</v>
      </c>
      <c r="B510" s="39" t="s">
        <v>103</v>
      </c>
      <c r="C510" s="39" t="s">
        <v>88</v>
      </c>
      <c r="E510" s="41" t="s">
        <v>92</v>
      </c>
      <c r="H510" s="99">
        <v>42891</v>
      </c>
      <c r="I510" s="99">
        <v>42891</v>
      </c>
      <c r="J510" s="41" t="s">
        <v>93</v>
      </c>
      <c r="L510" s="41">
        <v>430</v>
      </c>
      <c r="M510" s="99">
        <v>43518</v>
      </c>
      <c r="N510" s="41">
        <v>430</v>
      </c>
      <c r="O510" s="41" t="s">
        <v>94</v>
      </c>
      <c r="P510" s="41" t="s">
        <v>92</v>
      </c>
      <c r="R510" s="46" t="s">
        <v>503</v>
      </c>
    </row>
    <row r="511" spans="1:18" x14ac:dyDescent="0.25">
      <c r="A511" s="48" t="s">
        <v>703</v>
      </c>
      <c r="B511" s="39" t="s">
        <v>103</v>
      </c>
      <c r="C511" s="39" t="s">
        <v>88</v>
      </c>
      <c r="E511" s="41" t="s">
        <v>92</v>
      </c>
      <c r="H511" s="99">
        <v>42872</v>
      </c>
      <c r="I511" s="99">
        <v>42872</v>
      </c>
      <c r="J511" s="41" t="s">
        <v>136</v>
      </c>
      <c r="L511" s="41">
        <v>595</v>
      </c>
      <c r="O511" s="41" t="s">
        <v>92</v>
      </c>
      <c r="P511" s="41" t="s">
        <v>92</v>
      </c>
      <c r="R511" s="46" t="s">
        <v>92</v>
      </c>
    </row>
    <row r="512" spans="1:18" x14ac:dyDescent="0.25">
      <c r="A512" s="48" t="s">
        <v>704</v>
      </c>
      <c r="B512" s="39" t="s">
        <v>103</v>
      </c>
      <c r="C512" s="39" t="s">
        <v>88</v>
      </c>
      <c r="E512" s="41" t="s">
        <v>92</v>
      </c>
      <c r="H512" s="99">
        <v>42891</v>
      </c>
      <c r="J512" s="41" t="s">
        <v>93</v>
      </c>
      <c r="L512" s="41">
        <v>430</v>
      </c>
      <c r="M512" s="99">
        <v>43518</v>
      </c>
      <c r="N512" s="41">
        <v>430</v>
      </c>
      <c r="O512" s="41" t="s">
        <v>97</v>
      </c>
      <c r="P512" s="41" t="s">
        <v>208</v>
      </c>
      <c r="R512" s="46" t="s">
        <v>92</v>
      </c>
    </row>
    <row r="513" spans="1:18" x14ac:dyDescent="0.25">
      <c r="A513" s="48" t="s">
        <v>705</v>
      </c>
      <c r="B513" s="39" t="s">
        <v>103</v>
      </c>
      <c r="C513" s="39" t="s">
        <v>88</v>
      </c>
      <c r="E513" s="41" t="s">
        <v>92</v>
      </c>
      <c r="H513" s="99">
        <v>42893</v>
      </c>
      <c r="I513" s="99">
        <v>42893</v>
      </c>
      <c r="J513" s="41" t="s">
        <v>93</v>
      </c>
      <c r="L513" s="41">
        <v>507</v>
      </c>
      <c r="M513" s="99">
        <v>43630</v>
      </c>
      <c r="N513" s="41">
        <v>507</v>
      </c>
      <c r="O513" s="41" t="s">
        <v>142</v>
      </c>
      <c r="P513" s="41" t="s">
        <v>92</v>
      </c>
      <c r="R513" s="46" t="s">
        <v>92</v>
      </c>
    </row>
    <row r="514" spans="1:18" x14ac:dyDescent="0.25">
      <c r="A514" s="48" t="s">
        <v>706</v>
      </c>
      <c r="B514" s="39" t="s">
        <v>103</v>
      </c>
      <c r="C514" s="39" t="s">
        <v>88</v>
      </c>
      <c r="E514" s="41" t="s">
        <v>92</v>
      </c>
      <c r="H514" s="99">
        <v>42895</v>
      </c>
      <c r="J514" s="41" t="s">
        <v>93</v>
      </c>
      <c r="L514" s="41">
        <v>506</v>
      </c>
      <c r="M514" s="99">
        <v>43633</v>
      </c>
      <c r="N514" s="41">
        <v>506</v>
      </c>
      <c r="O514" s="41" t="s">
        <v>97</v>
      </c>
      <c r="P514" s="41" t="s">
        <v>208</v>
      </c>
      <c r="R514" s="46" t="s">
        <v>92</v>
      </c>
    </row>
    <row r="515" spans="1:18" ht="25" x14ac:dyDescent="0.25">
      <c r="A515" s="48" t="s">
        <v>707</v>
      </c>
      <c r="B515" s="39" t="s">
        <v>91</v>
      </c>
      <c r="C515" s="39" t="s">
        <v>88</v>
      </c>
      <c r="E515" s="41" t="s">
        <v>92</v>
      </c>
      <c r="H515" s="99">
        <v>42899</v>
      </c>
      <c r="I515" s="99">
        <v>42899</v>
      </c>
      <c r="J515" s="41" t="s">
        <v>93</v>
      </c>
      <c r="L515" s="41">
        <v>407</v>
      </c>
      <c r="M515" s="99">
        <v>43494</v>
      </c>
      <c r="N515" s="41">
        <v>407</v>
      </c>
      <c r="O515" s="41" t="s">
        <v>94</v>
      </c>
      <c r="P515" s="41" t="s">
        <v>92</v>
      </c>
      <c r="R515" s="46" t="s">
        <v>150</v>
      </c>
    </row>
    <row r="516" spans="1:18" x14ac:dyDescent="0.25">
      <c r="A516" s="48" t="s">
        <v>708</v>
      </c>
      <c r="B516" s="39" t="s">
        <v>91</v>
      </c>
      <c r="C516" s="39" t="s">
        <v>88</v>
      </c>
      <c r="E516" s="41" t="s">
        <v>92</v>
      </c>
      <c r="H516" s="99">
        <v>42895</v>
      </c>
      <c r="I516" s="99">
        <v>42895</v>
      </c>
      <c r="J516" s="41" t="s">
        <v>93</v>
      </c>
      <c r="L516" s="41">
        <v>512</v>
      </c>
      <c r="M516" s="99">
        <v>43641</v>
      </c>
      <c r="N516" s="41">
        <v>512</v>
      </c>
      <c r="O516" s="41" t="s">
        <v>97</v>
      </c>
      <c r="P516" s="41" t="s">
        <v>131</v>
      </c>
      <c r="R516" s="46" t="s">
        <v>92</v>
      </c>
    </row>
    <row r="517" spans="1:18" ht="25" x14ac:dyDescent="0.25">
      <c r="A517" s="48" t="s">
        <v>709</v>
      </c>
      <c r="B517" s="39" t="s">
        <v>91</v>
      </c>
      <c r="C517" s="39" t="s">
        <v>88</v>
      </c>
      <c r="E517" s="41" t="s">
        <v>92</v>
      </c>
      <c r="H517" s="99">
        <v>42895</v>
      </c>
      <c r="I517" s="99">
        <v>42895</v>
      </c>
      <c r="J517" s="41" t="s">
        <v>93</v>
      </c>
      <c r="L517" s="41">
        <v>528</v>
      </c>
      <c r="M517" s="99">
        <v>43664</v>
      </c>
      <c r="N517" s="41">
        <v>528</v>
      </c>
      <c r="O517" s="41" t="s">
        <v>94</v>
      </c>
      <c r="P517" s="41" t="s">
        <v>92</v>
      </c>
      <c r="R517" s="46" t="s">
        <v>95</v>
      </c>
    </row>
    <row r="518" spans="1:18" x14ac:dyDescent="0.25">
      <c r="A518" s="48" t="s">
        <v>710</v>
      </c>
      <c r="B518" s="39" t="s">
        <v>91</v>
      </c>
      <c r="C518" s="39" t="s">
        <v>88</v>
      </c>
      <c r="E518" s="41" t="s">
        <v>92</v>
      </c>
      <c r="H518" s="99">
        <v>42895</v>
      </c>
      <c r="I518" s="99">
        <v>42895</v>
      </c>
      <c r="J518" s="41" t="s">
        <v>93</v>
      </c>
      <c r="L518" s="41">
        <v>352</v>
      </c>
      <c r="M518" s="99">
        <v>43406</v>
      </c>
      <c r="N518" s="41">
        <v>352</v>
      </c>
      <c r="O518" s="41" t="s">
        <v>97</v>
      </c>
      <c r="P518" s="41" t="s">
        <v>131</v>
      </c>
      <c r="R518" s="46" t="s">
        <v>92</v>
      </c>
    </row>
    <row r="519" spans="1:18" x14ac:dyDescent="0.25">
      <c r="A519" s="48" t="s">
        <v>711</v>
      </c>
      <c r="B519" s="39" t="s">
        <v>91</v>
      </c>
      <c r="C519" s="39" t="s">
        <v>88</v>
      </c>
      <c r="E519" s="41" t="s">
        <v>92</v>
      </c>
      <c r="H519" s="99">
        <v>42895</v>
      </c>
      <c r="I519" s="99">
        <v>42895</v>
      </c>
      <c r="J519" s="41" t="s">
        <v>93</v>
      </c>
      <c r="L519" s="41">
        <v>352</v>
      </c>
      <c r="M519" s="99">
        <v>43406</v>
      </c>
      <c r="N519" s="41">
        <v>352</v>
      </c>
      <c r="O519" s="41" t="s">
        <v>97</v>
      </c>
      <c r="P519" s="41" t="s">
        <v>131</v>
      </c>
      <c r="R519" s="46" t="s">
        <v>92</v>
      </c>
    </row>
    <row r="520" spans="1:18" x14ac:dyDescent="0.25">
      <c r="A520" s="48" t="s">
        <v>712</v>
      </c>
      <c r="B520" s="39" t="s">
        <v>91</v>
      </c>
      <c r="C520" s="39" t="s">
        <v>88</v>
      </c>
      <c r="E520" s="41" t="s">
        <v>92</v>
      </c>
      <c r="H520" s="99">
        <v>42895</v>
      </c>
      <c r="I520" s="99">
        <v>42895</v>
      </c>
      <c r="J520" s="41" t="s">
        <v>93</v>
      </c>
      <c r="L520" s="41">
        <v>352</v>
      </c>
      <c r="M520" s="99">
        <v>43406</v>
      </c>
      <c r="N520" s="41">
        <v>352</v>
      </c>
      <c r="O520" s="41" t="s">
        <v>97</v>
      </c>
      <c r="P520" s="41" t="s">
        <v>131</v>
      </c>
      <c r="R520" s="46" t="s">
        <v>92</v>
      </c>
    </row>
    <row r="521" spans="1:18" x14ac:dyDescent="0.25">
      <c r="A521" s="48" t="s">
        <v>713</v>
      </c>
      <c r="B521" s="39" t="s">
        <v>91</v>
      </c>
      <c r="C521" s="39" t="s">
        <v>88</v>
      </c>
      <c r="E521" s="41" t="s">
        <v>92</v>
      </c>
      <c r="H521" s="99">
        <v>42895</v>
      </c>
      <c r="I521" s="99">
        <v>42895</v>
      </c>
      <c r="J521" s="41" t="s">
        <v>136</v>
      </c>
      <c r="L521" s="41">
        <v>579</v>
      </c>
      <c r="O521" s="41" t="s">
        <v>92</v>
      </c>
      <c r="P521" s="41" t="s">
        <v>92</v>
      </c>
      <c r="R521" s="46" t="s">
        <v>92</v>
      </c>
    </row>
    <row r="522" spans="1:18" x14ac:dyDescent="0.25">
      <c r="A522" s="48" t="s">
        <v>714</v>
      </c>
      <c r="B522" s="39" t="s">
        <v>91</v>
      </c>
      <c r="C522" s="39" t="s">
        <v>88</v>
      </c>
      <c r="E522" s="41" t="s">
        <v>92</v>
      </c>
      <c r="H522" s="99">
        <v>42898</v>
      </c>
      <c r="J522" s="41" t="s">
        <v>136</v>
      </c>
      <c r="L522" s="41">
        <v>578</v>
      </c>
      <c r="O522" s="41" t="s">
        <v>92</v>
      </c>
      <c r="P522" s="41" t="s">
        <v>92</v>
      </c>
      <c r="R522" s="46" t="s">
        <v>92</v>
      </c>
    </row>
    <row r="523" spans="1:18" x14ac:dyDescent="0.25">
      <c r="A523" s="48" t="s">
        <v>715</v>
      </c>
      <c r="B523" s="39" t="s">
        <v>91</v>
      </c>
      <c r="C523" s="39" t="s">
        <v>88</v>
      </c>
      <c r="E523" s="41" t="s">
        <v>92</v>
      </c>
      <c r="H523" s="99">
        <v>42898</v>
      </c>
      <c r="J523" s="41" t="s">
        <v>136</v>
      </c>
      <c r="L523" s="41">
        <v>578</v>
      </c>
      <c r="O523" s="41" t="s">
        <v>92</v>
      </c>
      <c r="P523" s="41" t="s">
        <v>92</v>
      </c>
      <c r="R523" s="46" t="s">
        <v>92</v>
      </c>
    </row>
    <row r="524" spans="1:18" x14ac:dyDescent="0.25">
      <c r="A524" s="48" t="s">
        <v>716</v>
      </c>
      <c r="B524" s="39" t="s">
        <v>91</v>
      </c>
      <c r="C524" s="39" t="s">
        <v>88</v>
      </c>
      <c r="E524" s="41" t="s">
        <v>92</v>
      </c>
      <c r="H524" s="99">
        <v>42898</v>
      </c>
      <c r="I524" s="99">
        <v>42898</v>
      </c>
      <c r="J524" s="41" t="s">
        <v>93</v>
      </c>
      <c r="L524" s="41">
        <v>522</v>
      </c>
      <c r="M524" s="99">
        <v>43657</v>
      </c>
      <c r="N524" s="41">
        <v>522</v>
      </c>
      <c r="O524" s="41" t="s">
        <v>97</v>
      </c>
      <c r="P524" s="41" t="s">
        <v>131</v>
      </c>
      <c r="R524" s="46" t="s">
        <v>92</v>
      </c>
    </row>
    <row r="525" spans="1:18" x14ac:dyDescent="0.25">
      <c r="A525" s="48" t="s">
        <v>717</v>
      </c>
      <c r="B525" s="39" t="s">
        <v>91</v>
      </c>
      <c r="C525" s="39" t="s">
        <v>88</v>
      </c>
      <c r="E525" s="41" t="s">
        <v>92</v>
      </c>
      <c r="H525" s="99">
        <v>42898</v>
      </c>
      <c r="J525" s="41" t="s">
        <v>136</v>
      </c>
      <c r="L525" s="41">
        <v>578</v>
      </c>
      <c r="O525" s="41" t="s">
        <v>92</v>
      </c>
      <c r="P525" s="41" t="s">
        <v>92</v>
      </c>
      <c r="R525" s="46" t="s">
        <v>92</v>
      </c>
    </row>
    <row r="526" spans="1:18" x14ac:dyDescent="0.25">
      <c r="A526" s="48" t="s">
        <v>718</v>
      </c>
      <c r="B526" s="39" t="s">
        <v>91</v>
      </c>
      <c r="C526" s="39" t="s">
        <v>88</v>
      </c>
      <c r="E526" s="41" t="s">
        <v>92</v>
      </c>
      <c r="H526" s="99">
        <v>42899</v>
      </c>
      <c r="I526" s="99">
        <v>42899</v>
      </c>
      <c r="J526" s="41" t="s">
        <v>93</v>
      </c>
      <c r="L526" s="41">
        <v>426</v>
      </c>
      <c r="M526" s="99">
        <v>43522</v>
      </c>
      <c r="N526" s="41">
        <v>426</v>
      </c>
      <c r="O526" s="41" t="s">
        <v>97</v>
      </c>
      <c r="P526" s="41" t="s">
        <v>131</v>
      </c>
      <c r="R526" s="46" t="s">
        <v>92</v>
      </c>
    </row>
    <row r="527" spans="1:18" ht="37.5" x14ac:dyDescent="0.25">
      <c r="A527" s="48" t="s">
        <v>719</v>
      </c>
      <c r="B527" s="39" t="s">
        <v>91</v>
      </c>
      <c r="C527" s="39" t="s">
        <v>88</v>
      </c>
      <c r="E527" s="41" t="s">
        <v>92</v>
      </c>
      <c r="H527" s="99">
        <v>42899</v>
      </c>
      <c r="I527" s="99">
        <v>42899</v>
      </c>
      <c r="J527" s="41" t="s">
        <v>93</v>
      </c>
      <c r="L527" s="41">
        <v>372</v>
      </c>
      <c r="M527" s="99">
        <v>43440</v>
      </c>
      <c r="N527" s="41">
        <v>372</v>
      </c>
      <c r="O527" s="41" t="s">
        <v>94</v>
      </c>
      <c r="P527" s="41" t="s">
        <v>92</v>
      </c>
      <c r="R527" s="46" t="s">
        <v>259</v>
      </c>
    </row>
    <row r="528" spans="1:18" ht="37.5" x14ac:dyDescent="0.25">
      <c r="A528" s="48" t="s">
        <v>720</v>
      </c>
      <c r="B528" s="39" t="s">
        <v>103</v>
      </c>
      <c r="C528" s="39" t="s">
        <v>88</v>
      </c>
      <c r="E528" s="41" t="s">
        <v>92</v>
      </c>
      <c r="H528" s="99">
        <v>42901</v>
      </c>
      <c r="I528" s="99">
        <v>42901</v>
      </c>
      <c r="J528" s="41" t="s">
        <v>93</v>
      </c>
      <c r="L528" s="41">
        <v>371</v>
      </c>
      <c r="M528" s="99">
        <v>43441</v>
      </c>
      <c r="N528" s="41">
        <v>371</v>
      </c>
      <c r="O528" s="41" t="s">
        <v>94</v>
      </c>
      <c r="P528" s="41" t="s">
        <v>92</v>
      </c>
      <c r="R528" s="46" t="s">
        <v>553</v>
      </c>
    </row>
    <row r="529" spans="1:18" x14ac:dyDescent="0.25">
      <c r="A529" s="48" t="s">
        <v>721</v>
      </c>
      <c r="B529" s="39" t="s">
        <v>91</v>
      </c>
      <c r="C529" s="39" t="s">
        <v>88</v>
      </c>
      <c r="E529" s="41" t="s">
        <v>92</v>
      </c>
      <c r="H529" s="99">
        <v>42907</v>
      </c>
      <c r="I529" s="99">
        <v>42907</v>
      </c>
      <c r="J529" s="41" t="s">
        <v>136</v>
      </c>
      <c r="L529" s="41">
        <v>571</v>
      </c>
      <c r="O529" s="41" t="s">
        <v>92</v>
      </c>
      <c r="P529" s="41" t="s">
        <v>92</v>
      </c>
      <c r="R529" s="46" t="s">
        <v>92</v>
      </c>
    </row>
    <row r="530" spans="1:18" ht="25" x14ac:dyDescent="0.25">
      <c r="A530" s="48" t="s">
        <v>722</v>
      </c>
      <c r="B530" s="39" t="s">
        <v>91</v>
      </c>
      <c r="C530" s="39" t="s">
        <v>88</v>
      </c>
      <c r="E530" s="41" t="s">
        <v>92</v>
      </c>
      <c r="H530" s="99">
        <v>42908</v>
      </c>
      <c r="I530" s="99">
        <v>42908</v>
      </c>
      <c r="J530" s="41" t="s">
        <v>93</v>
      </c>
      <c r="L530" s="41">
        <v>376</v>
      </c>
      <c r="M530" s="99">
        <v>43455</v>
      </c>
      <c r="N530" s="41">
        <v>376</v>
      </c>
      <c r="O530" s="41" t="s">
        <v>94</v>
      </c>
      <c r="P530" s="41" t="s">
        <v>92</v>
      </c>
      <c r="R530" s="46" t="s">
        <v>150</v>
      </c>
    </row>
    <row r="531" spans="1:18" x14ac:dyDescent="0.25">
      <c r="A531" s="48" t="s">
        <v>723</v>
      </c>
      <c r="B531" s="39" t="s">
        <v>91</v>
      </c>
      <c r="C531" s="39" t="s">
        <v>88</v>
      </c>
      <c r="E531" s="41" t="s">
        <v>92</v>
      </c>
      <c r="H531" s="99">
        <v>42912</v>
      </c>
      <c r="I531" s="99">
        <v>42912</v>
      </c>
      <c r="J531" s="41" t="s">
        <v>93</v>
      </c>
      <c r="L531" s="41">
        <v>360</v>
      </c>
      <c r="M531" s="99">
        <v>43437</v>
      </c>
      <c r="N531" s="41">
        <v>360</v>
      </c>
      <c r="O531" s="41" t="s">
        <v>97</v>
      </c>
      <c r="P531" s="41" t="s">
        <v>108</v>
      </c>
      <c r="R531" s="46" t="s">
        <v>92</v>
      </c>
    </row>
    <row r="532" spans="1:18" x14ac:dyDescent="0.25">
      <c r="A532" s="48" t="s">
        <v>724</v>
      </c>
      <c r="B532" s="39" t="s">
        <v>91</v>
      </c>
      <c r="C532" s="39" t="s">
        <v>88</v>
      </c>
      <c r="E532" s="41" t="s">
        <v>92</v>
      </c>
      <c r="H532" s="99">
        <v>42912</v>
      </c>
      <c r="J532" s="41" t="s">
        <v>93</v>
      </c>
      <c r="L532" s="41">
        <v>460</v>
      </c>
      <c r="M532" s="99">
        <v>43635</v>
      </c>
      <c r="N532" s="41">
        <v>460</v>
      </c>
      <c r="O532" s="41" t="s">
        <v>97</v>
      </c>
      <c r="P532" s="41" t="s">
        <v>465</v>
      </c>
      <c r="R532" s="46" t="s">
        <v>92</v>
      </c>
    </row>
    <row r="533" spans="1:18" x14ac:dyDescent="0.25">
      <c r="A533" s="48" t="s">
        <v>725</v>
      </c>
      <c r="B533" s="39" t="s">
        <v>91</v>
      </c>
      <c r="C533" s="39" t="s">
        <v>88</v>
      </c>
      <c r="E533" s="41" t="s">
        <v>92</v>
      </c>
      <c r="H533" s="99">
        <v>42912</v>
      </c>
      <c r="J533" s="41" t="s">
        <v>93</v>
      </c>
      <c r="L533" s="41">
        <v>473</v>
      </c>
      <c r="M533" s="99">
        <v>43635</v>
      </c>
      <c r="N533" s="41">
        <v>473</v>
      </c>
      <c r="O533" s="41" t="s">
        <v>97</v>
      </c>
      <c r="P533" s="41" t="s">
        <v>465</v>
      </c>
      <c r="R533" s="46" t="s">
        <v>92</v>
      </c>
    </row>
    <row r="534" spans="1:18" x14ac:dyDescent="0.25">
      <c r="A534" s="48" t="s">
        <v>726</v>
      </c>
      <c r="B534" s="39" t="s">
        <v>91</v>
      </c>
      <c r="C534" s="39" t="s">
        <v>88</v>
      </c>
      <c r="E534" s="41" t="s">
        <v>92</v>
      </c>
      <c r="H534" s="99">
        <v>42912</v>
      </c>
      <c r="J534" s="41" t="s">
        <v>93</v>
      </c>
      <c r="L534" s="41">
        <v>473</v>
      </c>
      <c r="M534" s="99">
        <v>43635</v>
      </c>
      <c r="N534" s="41">
        <v>473</v>
      </c>
      <c r="O534" s="41" t="s">
        <v>97</v>
      </c>
      <c r="P534" s="41" t="s">
        <v>465</v>
      </c>
      <c r="R534" s="46" t="s">
        <v>92</v>
      </c>
    </row>
    <row r="535" spans="1:18" x14ac:dyDescent="0.25">
      <c r="A535" s="48" t="s">
        <v>727</v>
      </c>
      <c r="B535" s="39" t="s">
        <v>91</v>
      </c>
      <c r="C535" s="39" t="s">
        <v>88</v>
      </c>
      <c r="E535" s="41" t="s">
        <v>92</v>
      </c>
      <c r="H535" s="99">
        <v>42912</v>
      </c>
      <c r="J535" s="41" t="s">
        <v>93</v>
      </c>
      <c r="L535" s="41">
        <v>473</v>
      </c>
      <c r="M535" s="99">
        <v>43635</v>
      </c>
      <c r="N535" s="41">
        <v>473</v>
      </c>
      <c r="O535" s="41" t="s">
        <v>97</v>
      </c>
      <c r="P535" s="41" t="s">
        <v>465</v>
      </c>
      <c r="R535" s="46" t="s">
        <v>92</v>
      </c>
    </row>
    <row r="536" spans="1:18" x14ac:dyDescent="0.25">
      <c r="A536" s="48" t="s">
        <v>728</v>
      </c>
      <c r="B536" s="39" t="s">
        <v>91</v>
      </c>
      <c r="C536" s="39" t="s">
        <v>88</v>
      </c>
      <c r="E536" s="41" t="s">
        <v>92</v>
      </c>
      <c r="H536" s="99">
        <v>42912</v>
      </c>
      <c r="J536" s="41" t="s">
        <v>93</v>
      </c>
      <c r="L536" s="41">
        <v>473</v>
      </c>
      <c r="M536" s="99">
        <v>43635</v>
      </c>
      <c r="N536" s="41">
        <v>473</v>
      </c>
      <c r="O536" s="41" t="s">
        <v>97</v>
      </c>
      <c r="P536" s="41" t="s">
        <v>465</v>
      </c>
      <c r="R536" s="46" t="s">
        <v>92</v>
      </c>
    </row>
    <row r="537" spans="1:18" x14ac:dyDescent="0.25">
      <c r="A537" s="48" t="s">
        <v>729</v>
      </c>
      <c r="B537" s="39" t="s">
        <v>91</v>
      </c>
      <c r="C537" s="39" t="s">
        <v>88</v>
      </c>
      <c r="E537" s="41" t="s">
        <v>92</v>
      </c>
      <c r="H537" s="99">
        <v>42912</v>
      </c>
      <c r="J537" s="41" t="s">
        <v>93</v>
      </c>
      <c r="L537" s="41">
        <v>473</v>
      </c>
      <c r="M537" s="99">
        <v>43635</v>
      </c>
      <c r="N537" s="41">
        <v>473</v>
      </c>
      <c r="O537" s="41" t="s">
        <v>97</v>
      </c>
      <c r="P537" s="41" t="s">
        <v>465</v>
      </c>
      <c r="R537" s="46" t="s">
        <v>92</v>
      </c>
    </row>
    <row r="538" spans="1:18" x14ac:dyDescent="0.25">
      <c r="A538" s="48" t="s">
        <v>730</v>
      </c>
      <c r="B538" s="39" t="s">
        <v>91</v>
      </c>
      <c r="C538" s="39" t="s">
        <v>88</v>
      </c>
      <c r="E538" s="41" t="s">
        <v>92</v>
      </c>
      <c r="H538" s="99">
        <v>42912</v>
      </c>
      <c r="J538" s="41" t="s">
        <v>93</v>
      </c>
      <c r="L538" s="41">
        <v>473</v>
      </c>
      <c r="M538" s="99">
        <v>43635</v>
      </c>
      <c r="N538" s="41">
        <v>473</v>
      </c>
      <c r="O538" s="41" t="s">
        <v>97</v>
      </c>
      <c r="P538" s="41" t="s">
        <v>465</v>
      </c>
      <c r="R538" s="46" t="s">
        <v>92</v>
      </c>
    </row>
    <row r="539" spans="1:18" x14ac:dyDescent="0.25">
      <c r="A539" s="48" t="s">
        <v>731</v>
      </c>
      <c r="B539" s="39" t="s">
        <v>91</v>
      </c>
      <c r="C539" s="39" t="s">
        <v>88</v>
      </c>
      <c r="E539" s="41" t="s">
        <v>92</v>
      </c>
      <c r="H539" s="99">
        <v>42912</v>
      </c>
      <c r="J539" s="41" t="s">
        <v>93</v>
      </c>
      <c r="L539" s="41">
        <v>473</v>
      </c>
      <c r="M539" s="99">
        <v>43635</v>
      </c>
      <c r="N539" s="41">
        <v>473</v>
      </c>
      <c r="O539" s="41" t="s">
        <v>97</v>
      </c>
      <c r="P539" s="41" t="s">
        <v>465</v>
      </c>
      <c r="R539" s="46" t="s">
        <v>92</v>
      </c>
    </row>
    <row r="540" spans="1:18" x14ac:dyDescent="0.25">
      <c r="A540" s="48" t="s">
        <v>732</v>
      </c>
      <c r="B540" s="39" t="s">
        <v>91</v>
      </c>
      <c r="C540" s="39" t="s">
        <v>88</v>
      </c>
      <c r="E540" s="41" t="s">
        <v>92</v>
      </c>
      <c r="H540" s="99">
        <v>42912</v>
      </c>
      <c r="J540" s="41" t="s">
        <v>93</v>
      </c>
      <c r="L540" s="41">
        <v>473</v>
      </c>
      <c r="M540" s="99">
        <v>43635</v>
      </c>
      <c r="N540" s="41">
        <v>473</v>
      </c>
      <c r="O540" s="41" t="s">
        <v>97</v>
      </c>
      <c r="P540" s="41" t="s">
        <v>465</v>
      </c>
      <c r="R540" s="46" t="s">
        <v>92</v>
      </c>
    </row>
    <row r="541" spans="1:18" ht="25" x14ac:dyDescent="0.25">
      <c r="A541" s="48" t="s">
        <v>733</v>
      </c>
      <c r="B541" s="39" t="s">
        <v>91</v>
      </c>
      <c r="C541" s="39" t="s">
        <v>88</v>
      </c>
      <c r="E541" s="41" t="s">
        <v>92</v>
      </c>
      <c r="H541" s="99">
        <v>42912</v>
      </c>
      <c r="I541" s="99">
        <v>42912</v>
      </c>
      <c r="J541" s="41" t="s">
        <v>93</v>
      </c>
      <c r="L541" s="41">
        <v>501</v>
      </c>
      <c r="M541" s="99">
        <v>43641</v>
      </c>
      <c r="N541" s="41">
        <v>501</v>
      </c>
      <c r="O541" s="41" t="s">
        <v>94</v>
      </c>
      <c r="P541" s="41" t="s">
        <v>92</v>
      </c>
      <c r="R541" s="46" t="s">
        <v>150</v>
      </c>
    </row>
    <row r="542" spans="1:18" ht="25" x14ac:dyDescent="0.25">
      <c r="A542" s="48" t="s">
        <v>734</v>
      </c>
      <c r="B542" s="39" t="s">
        <v>103</v>
      </c>
      <c r="C542" s="39" t="s">
        <v>88</v>
      </c>
      <c r="E542" s="41" t="s">
        <v>92</v>
      </c>
      <c r="H542" s="99">
        <v>42912</v>
      </c>
      <c r="I542" s="99">
        <v>42912</v>
      </c>
      <c r="J542" s="41" t="s">
        <v>93</v>
      </c>
      <c r="L542" s="41">
        <v>345</v>
      </c>
      <c r="M542" s="99">
        <v>43412</v>
      </c>
      <c r="N542" s="41">
        <v>345</v>
      </c>
      <c r="O542" s="41" t="s">
        <v>94</v>
      </c>
      <c r="P542" s="41" t="s">
        <v>92</v>
      </c>
      <c r="R542" s="46" t="s">
        <v>735</v>
      </c>
    </row>
    <row r="543" spans="1:18" ht="87.5" x14ac:dyDescent="0.25">
      <c r="A543" s="48" t="s">
        <v>736</v>
      </c>
      <c r="B543" s="39" t="s">
        <v>103</v>
      </c>
      <c r="C543" s="39" t="s">
        <v>88</v>
      </c>
      <c r="E543" s="41" t="s">
        <v>215</v>
      </c>
      <c r="F543" s="41" t="s">
        <v>216</v>
      </c>
      <c r="H543" s="99">
        <v>42912</v>
      </c>
      <c r="I543" s="99">
        <v>42912</v>
      </c>
      <c r="J543" s="41" t="s">
        <v>93</v>
      </c>
      <c r="L543" s="41">
        <v>512</v>
      </c>
      <c r="M543" s="99">
        <v>43657</v>
      </c>
      <c r="N543" s="41">
        <v>512</v>
      </c>
      <c r="O543" s="41" t="s">
        <v>94</v>
      </c>
      <c r="P543" s="41" t="s">
        <v>92</v>
      </c>
      <c r="R543" s="46" t="s">
        <v>737</v>
      </c>
    </row>
    <row r="544" spans="1:18" x14ac:dyDescent="0.25">
      <c r="A544" s="48" t="s">
        <v>738</v>
      </c>
      <c r="B544" s="39" t="s">
        <v>91</v>
      </c>
      <c r="C544" s="39" t="s">
        <v>88</v>
      </c>
      <c r="E544" s="41" t="s">
        <v>92</v>
      </c>
      <c r="H544" s="99">
        <v>42912</v>
      </c>
      <c r="I544" s="99">
        <v>42912</v>
      </c>
      <c r="J544" s="41" t="s">
        <v>93</v>
      </c>
      <c r="L544" s="41">
        <v>421</v>
      </c>
      <c r="M544" s="99">
        <v>43528</v>
      </c>
      <c r="N544" s="41">
        <v>421</v>
      </c>
      <c r="O544" s="41" t="s">
        <v>142</v>
      </c>
      <c r="P544" s="41" t="s">
        <v>92</v>
      </c>
      <c r="R544" s="46" t="s">
        <v>92</v>
      </c>
    </row>
    <row r="545" spans="1:18" ht="50" x14ac:dyDescent="0.25">
      <c r="A545" s="48" t="s">
        <v>739</v>
      </c>
      <c r="B545" s="39" t="s">
        <v>103</v>
      </c>
      <c r="C545" s="39" t="s">
        <v>88</v>
      </c>
      <c r="E545" s="41" t="s">
        <v>92</v>
      </c>
      <c r="H545" s="99">
        <v>42912</v>
      </c>
      <c r="I545" s="99">
        <v>42912</v>
      </c>
      <c r="J545" s="41" t="s">
        <v>93</v>
      </c>
      <c r="L545" s="41">
        <v>525</v>
      </c>
      <c r="M545" s="99">
        <v>43676</v>
      </c>
      <c r="N545" s="41">
        <v>525</v>
      </c>
      <c r="O545" s="41" t="s">
        <v>94</v>
      </c>
      <c r="P545" s="41" t="s">
        <v>208</v>
      </c>
      <c r="R545" s="46" t="s">
        <v>195</v>
      </c>
    </row>
    <row r="546" spans="1:18" x14ac:dyDescent="0.25">
      <c r="A546" s="48" t="s">
        <v>740</v>
      </c>
      <c r="B546" s="39" t="s">
        <v>91</v>
      </c>
      <c r="C546" s="39" t="s">
        <v>88</v>
      </c>
      <c r="E546" s="41" t="s">
        <v>92</v>
      </c>
      <c r="H546" s="99">
        <v>42912</v>
      </c>
      <c r="I546" s="99">
        <v>42912</v>
      </c>
      <c r="J546" s="41" t="s">
        <v>136</v>
      </c>
      <c r="L546" s="41">
        <v>568</v>
      </c>
      <c r="O546" s="41" t="s">
        <v>92</v>
      </c>
      <c r="P546" s="41" t="s">
        <v>92</v>
      </c>
      <c r="R546" s="46" t="s">
        <v>92</v>
      </c>
    </row>
    <row r="547" spans="1:18" ht="25" x14ac:dyDescent="0.25">
      <c r="A547" s="48" t="s">
        <v>741</v>
      </c>
      <c r="B547" s="39" t="s">
        <v>91</v>
      </c>
      <c r="C547" s="39" t="s">
        <v>88</v>
      </c>
      <c r="E547" s="41" t="s">
        <v>92</v>
      </c>
      <c r="H547" s="99">
        <v>42913</v>
      </c>
      <c r="I547" s="99">
        <v>42913</v>
      </c>
      <c r="J547" s="41" t="s">
        <v>93</v>
      </c>
      <c r="L547" s="41">
        <v>517</v>
      </c>
      <c r="M547" s="99">
        <v>43665</v>
      </c>
      <c r="N547" s="41">
        <v>517</v>
      </c>
      <c r="O547" s="41" t="s">
        <v>94</v>
      </c>
      <c r="P547" s="41" t="s">
        <v>92</v>
      </c>
      <c r="R547" s="46" t="s">
        <v>150</v>
      </c>
    </row>
    <row r="548" spans="1:18" x14ac:dyDescent="0.25">
      <c r="A548" s="48" t="s">
        <v>742</v>
      </c>
      <c r="B548" s="39" t="s">
        <v>91</v>
      </c>
      <c r="C548" s="39" t="s">
        <v>88</v>
      </c>
      <c r="E548" s="41" t="s">
        <v>92</v>
      </c>
      <c r="H548" s="99">
        <v>42914</v>
      </c>
      <c r="I548" s="99">
        <v>43628</v>
      </c>
      <c r="J548" s="41" t="s">
        <v>93</v>
      </c>
      <c r="L548" s="41">
        <v>479</v>
      </c>
      <c r="M548" s="99">
        <v>43628</v>
      </c>
      <c r="N548" s="41">
        <v>479</v>
      </c>
      <c r="O548" s="41" t="s">
        <v>97</v>
      </c>
      <c r="P548" s="41" t="s">
        <v>98</v>
      </c>
      <c r="R548" s="46" t="s">
        <v>92</v>
      </c>
    </row>
    <row r="549" spans="1:18" ht="50" x14ac:dyDescent="0.25">
      <c r="A549" s="48" t="s">
        <v>743</v>
      </c>
      <c r="B549" s="39" t="s">
        <v>91</v>
      </c>
      <c r="C549" s="39" t="s">
        <v>88</v>
      </c>
      <c r="E549" s="41" t="s">
        <v>264</v>
      </c>
      <c r="F549" s="41" t="s">
        <v>265</v>
      </c>
      <c r="H549" s="99">
        <v>42926</v>
      </c>
      <c r="I549" s="99">
        <v>42926</v>
      </c>
      <c r="J549" s="41" t="s">
        <v>93</v>
      </c>
      <c r="L549" s="41">
        <v>355</v>
      </c>
      <c r="M549" s="99">
        <v>43441</v>
      </c>
      <c r="N549" s="41">
        <v>355</v>
      </c>
      <c r="O549" s="41" t="s">
        <v>94</v>
      </c>
      <c r="P549" s="41" t="s">
        <v>92</v>
      </c>
      <c r="R549" s="46" t="s">
        <v>744</v>
      </c>
    </row>
    <row r="550" spans="1:18" ht="25" x14ac:dyDescent="0.25">
      <c r="A550" s="48" t="s">
        <v>745</v>
      </c>
      <c r="B550" s="39" t="s">
        <v>103</v>
      </c>
      <c r="C550" s="39" t="s">
        <v>88</v>
      </c>
      <c r="E550" s="41" t="s">
        <v>92</v>
      </c>
      <c r="H550" s="99">
        <v>42926</v>
      </c>
      <c r="I550" s="99">
        <v>42926</v>
      </c>
      <c r="J550" s="41" t="s">
        <v>93</v>
      </c>
      <c r="L550" s="41">
        <v>360</v>
      </c>
      <c r="M550" s="99">
        <v>43448</v>
      </c>
      <c r="N550" s="41">
        <v>360</v>
      </c>
      <c r="O550" s="41" t="s">
        <v>94</v>
      </c>
      <c r="P550" s="41" t="s">
        <v>92</v>
      </c>
      <c r="R550" s="46" t="s">
        <v>229</v>
      </c>
    </row>
    <row r="551" spans="1:18" x14ac:dyDescent="0.25">
      <c r="A551" s="48" t="s">
        <v>746</v>
      </c>
      <c r="B551" s="39" t="s">
        <v>91</v>
      </c>
      <c r="C551" s="39" t="s">
        <v>88</v>
      </c>
      <c r="E551" s="41" t="s">
        <v>92</v>
      </c>
      <c r="H551" s="99">
        <v>42912</v>
      </c>
      <c r="I551" s="99">
        <v>42912</v>
      </c>
      <c r="J551" s="41" t="s">
        <v>93</v>
      </c>
      <c r="L551" s="41">
        <v>402</v>
      </c>
      <c r="M551" s="99">
        <v>43500</v>
      </c>
      <c r="N551" s="41">
        <v>402</v>
      </c>
      <c r="O551" s="41" t="s">
        <v>97</v>
      </c>
      <c r="P551" s="41" t="s">
        <v>131</v>
      </c>
      <c r="R551" s="46" t="s">
        <v>92</v>
      </c>
    </row>
    <row r="552" spans="1:18" x14ac:dyDescent="0.25">
      <c r="A552" s="48" t="s">
        <v>747</v>
      </c>
      <c r="B552" s="39" t="s">
        <v>91</v>
      </c>
      <c r="C552" s="39" t="s">
        <v>88</v>
      </c>
      <c r="E552" s="41" t="s">
        <v>92</v>
      </c>
      <c r="H552" s="99">
        <v>42912</v>
      </c>
      <c r="I552" s="99">
        <v>42912</v>
      </c>
      <c r="J552" s="41" t="s">
        <v>93</v>
      </c>
      <c r="L552" s="41">
        <v>341</v>
      </c>
      <c r="M552" s="99">
        <v>43406</v>
      </c>
      <c r="N552" s="41">
        <v>341</v>
      </c>
      <c r="O552" s="41" t="s">
        <v>97</v>
      </c>
      <c r="P552" s="41" t="s">
        <v>131</v>
      </c>
      <c r="R552" s="46" t="s">
        <v>92</v>
      </c>
    </row>
    <row r="553" spans="1:18" x14ac:dyDescent="0.25">
      <c r="A553" s="48" t="s">
        <v>748</v>
      </c>
      <c r="B553" s="39" t="s">
        <v>91</v>
      </c>
      <c r="C553" s="39" t="s">
        <v>88</v>
      </c>
      <c r="E553" s="41" t="s">
        <v>92</v>
      </c>
      <c r="H553" s="99">
        <v>42912</v>
      </c>
      <c r="I553" s="99">
        <v>42912</v>
      </c>
      <c r="J553" s="41" t="s">
        <v>93</v>
      </c>
      <c r="L553" s="41">
        <v>402</v>
      </c>
      <c r="M553" s="99">
        <v>43500</v>
      </c>
      <c r="N553" s="41">
        <v>402</v>
      </c>
      <c r="O553" s="41" t="s">
        <v>97</v>
      </c>
      <c r="P553" s="41" t="s">
        <v>131</v>
      </c>
      <c r="R553" s="46" t="s">
        <v>92</v>
      </c>
    </row>
    <row r="554" spans="1:18" x14ac:dyDescent="0.25">
      <c r="A554" s="48" t="s">
        <v>749</v>
      </c>
      <c r="B554" s="39" t="s">
        <v>91</v>
      </c>
      <c r="C554" s="39" t="s">
        <v>88</v>
      </c>
      <c r="E554" s="41" t="s">
        <v>92</v>
      </c>
      <c r="H554" s="99">
        <v>42912</v>
      </c>
      <c r="I554" s="99">
        <v>42912</v>
      </c>
      <c r="J554" s="41" t="s">
        <v>93</v>
      </c>
      <c r="L554" s="41">
        <v>472</v>
      </c>
      <c r="M554" s="99">
        <v>43599</v>
      </c>
      <c r="N554" s="41">
        <v>472</v>
      </c>
      <c r="O554" s="41" t="s">
        <v>97</v>
      </c>
      <c r="P554" s="41" t="s">
        <v>131</v>
      </c>
      <c r="R554" s="46" t="s">
        <v>92</v>
      </c>
    </row>
    <row r="555" spans="1:18" x14ac:dyDescent="0.25">
      <c r="A555" s="48" t="s">
        <v>750</v>
      </c>
      <c r="B555" s="39" t="s">
        <v>91</v>
      </c>
      <c r="C555" s="39" t="s">
        <v>88</v>
      </c>
      <c r="E555" s="41" t="s">
        <v>92</v>
      </c>
      <c r="H555" s="99">
        <v>42912</v>
      </c>
      <c r="I555" s="99">
        <v>42912</v>
      </c>
      <c r="J555" s="41" t="s">
        <v>93</v>
      </c>
      <c r="L555" s="41">
        <v>468</v>
      </c>
      <c r="M555" s="99">
        <v>43593</v>
      </c>
      <c r="N555" s="41">
        <v>468</v>
      </c>
      <c r="O555" s="41" t="s">
        <v>97</v>
      </c>
      <c r="P555" s="41" t="s">
        <v>131</v>
      </c>
      <c r="R555" s="46" t="s">
        <v>92</v>
      </c>
    </row>
    <row r="556" spans="1:18" x14ac:dyDescent="0.25">
      <c r="A556" s="48" t="s">
        <v>751</v>
      </c>
      <c r="B556" s="39" t="s">
        <v>91</v>
      </c>
      <c r="C556" s="39" t="s">
        <v>88</v>
      </c>
      <c r="E556" s="41" t="s">
        <v>92</v>
      </c>
      <c r="H556" s="99">
        <v>42912</v>
      </c>
      <c r="I556" s="99">
        <v>42912</v>
      </c>
      <c r="J556" s="41" t="s">
        <v>93</v>
      </c>
      <c r="L556" s="41">
        <v>341</v>
      </c>
      <c r="M556" s="99">
        <v>43406</v>
      </c>
      <c r="N556" s="41">
        <v>341</v>
      </c>
      <c r="O556" s="41" t="s">
        <v>97</v>
      </c>
      <c r="P556" s="41" t="s">
        <v>131</v>
      </c>
      <c r="R556" s="46" t="s">
        <v>92</v>
      </c>
    </row>
    <row r="557" spans="1:18" x14ac:dyDescent="0.25">
      <c r="A557" s="48" t="s">
        <v>752</v>
      </c>
      <c r="B557" s="39" t="s">
        <v>91</v>
      </c>
      <c r="C557" s="39" t="s">
        <v>88</v>
      </c>
      <c r="E557" s="41" t="s">
        <v>92</v>
      </c>
      <c r="H557" s="99">
        <v>42912</v>
      </c>
      <c r="I557" s="99">
        <v>42912</v>
      </c>
      <c r="J557" s="41" t="s">
        <v>136</v>
      </c>
      <c r="L557" s="41">
        <v>568</v>
      </c>
      <c r="O557" s="41" t="s">
        <v>92</v>
      </c>
      <c r="P557" s="41" t="s">
        <v>92</v>
      </c>
      <c r="R557" s="46" t="s">
        <v>92</v>
      </c>
    </row>
    <row r="558" spans="1:18" ht="25" x14ac:dyDescent="0.25">
      <c r="A558" s="48" t="s">
        <v>753</v>
      </c>
      <c r="B558" s="39" t="s">
        <v>91</v>
      </c>
      <c r="C558" s="39" t="s">
        <v>88</v>
      </c>
      <c r="E558" s="41" t="s">
        <v>92</v>
      </c>
      <c r="H558" s="99">
        <v>42912</v>
      </c>
      <c r="I558" s="99">
        <v>42912</v>
      </c>
      <c r="J558" s="41" t="s">
        <v>93</v>
      </c>
      <c r="L558" s="41">
        <v>546</v>
      </c>
      <c r="M558" s="99">
        <v>43705</v>
      </c>
      <c r="N558" s="41">
        <v>546</v>
      </c>
      <c r="O558" s="41" t="s">
        <v>94</v>
      </c>
      <c r="P558" s="41" t="s">
        <v>92</v>
      </c>
      <c r="R558" s="46" t="s">
        <v>150</v>
      </c>
    </row>
    <row r="559" spans="1:18" x14ac:dyDescent="0.25">
      <c r="A559" s="48" t="s">
        <v>754</v>
      </c>
      <c r="B559" s="39" t="s">
        <v>91</v>
      </c>
      <c r="C559" s="39" t="s">
        <v>88</v>
      </c>
      <c r="E559" s="41" t="s">
        <v>92</v>
      </c>
      <c r="H559" s="99">
        <v>42912</v>
      </c>
      <c r="I559" s="99">
        <v>42912</v>
      </c>
      <c r="J559" s="41" t="s">
        <v>136</v>
      </c>
      <c r="L559" s="41">
        <v>568</v>
      </c>
      <c r="O559" s="41" t="s">
        <v>92</v>
      </c>
      <c r="P559" s="41" t="s">
        <v>92</v>
      </c>
      <c r="R559" s="46" t="s">
        <v>92</v>
      </c>
    </row>
    <row r="560" spans="1:18" ht="25" x14ac:dyDescent="0.25">
      <c r="A560" s="48" t="s">
        <v>755</v>
      </c>
      <c r="B560" s="39" t="s">
        <v>91</v>
      </c>
      <c r="C560" s="39" t="s">
        <v>88</v>
      </c>
      <c r="E560" s="41" t="s">
        <v>92</v>
      </c>
      <c r="H560" s="99">
        <v>42923</v>
      </c>
      <c r="I560" s="99">
        <v>42923</v>
      </c>
      <c r="J560" s="41" t="s">
        <v>93</v>
      </c>
      <c r="L560" s="41">
        <v>322</v>
      </c>
      <c r="M560" s="99">
        <v>43391</v>
      </c>
      <c r="N560" s="41">
        <v>322</v>
      </c>
      <c r="O560" s="41" t="s">
        <v>94</v>
      </c>
      <c r="P560" s="41" t="s">
        <v>92</v>
      </c>
      <c r="R560" s="46" t="s">
        <v>229</v>
      </c>
    </row>
    <row r="561" spans="1:18" x14ac:dyDescent="0.25">
      <c r="A561" s="48" t="s">
        <v>756</v>
      </c>
      <c r="B561" s="39" t="s">
        <v>91</v>
      </c>
      <c r="C561" s="39" t="s">
        <v>88</v>
      </c>
      <c r="E561" s="41" t="s">
        <v>92</v>
      </c>
      <c r="H561" s="99">
        <v>42933</v>
      </c>
      <c r="I561" s="99">
        <v>42933</v>
      </c>
      <c r="J561" s="41" t="s">
        <v>93</v>
      </c>
      <c r="L561" s="41">
        <v>402</v>
      </c>
      <c r="M561" s="99">
        <v>43521</v>
      </c>
      <c r="N561" s="41">
        <v>402</v>
      </c>
      <c r="O561" s="41" t="s">
        <v>112</v>
      </c>
      <c r="P561" s="41" t="s">
        <v>92</v>
      </c>
      <c r="R561" s="46" t="s">
        <v>505</v>
      </c>
    </row>
    <row r="562" spans="1:18" ht="75" x14ac:dyDescent="0.25">
      <c r="A562" s="48" t="s">
        <v>757</v>
      </c>
      <c r="B562" s="39" t="s">
        <v>103</v>
      </c>
      <c r="C562" s="39" t="s">
        <v>88</v>
      </c>
      <c r="E562" s="41" t="s">
        <v>174</v>
      </c>
      <c r="F562" s="41" t="s">
        <v>175</v>
      </c>
      <c r="H562" s="99">
        <v>42933</v>
      </c>
      <c r="I562" s="99">
        <v>42933</v>
      </c>
      <c r="J562" s="41" t="s">
        <v>93</v>
      </c>
      <c r="L562" s="41">
        <v>532</v>
      </c>
      <c r="M562" s="99">
        <v>43705</v>
      </c>
      <c r="N562" s="41">
        <v>532</v>
      </c>
      <c r="O562" s="41" t="s">
        <v>94</v>
      </c>
      <c r="P562" s="41" t="s">
        <v>92</v>
      </c>
      <c r="R562" s="46" t="s">
        <v>758</v>
      </c>
    </row>
    <row r="563" spans="1:18" x14ac:dyDescent="0.25">
      <c r="A563" s="48" t="s">
        <v>759</v>
      </c>
      <c r="B563" s="39" t="s">
        <v>91</v>
      </c>
      <c r="C563" s="39" t="s">
        <v>88</v>
      </c>
      <c r="E563" s="41" t="s">
        <v>92</v>
      </c>
      <c r="H563" s="99">
        <v>42933</v>
      </c>
      <c r="I563" s="99">
        <v>42933</v>
      </c>
      <c r="J563" s="41" t="s">
        <v>93</v>
      </c>
      <c r="L563" s="41">
        <v>425</v>
      </c>
      <c r="M563" s="99">
        <v>43552</v>
      </c>
      <c r="N563" s="41">
        <v>425</v>
      </c>
      <c r="O563" s="41" t="s">
        <v>97</v>
      </c>
      <c r="P563" s="41" t="s">
        <v>131</v>
      </c>
      <c r="R563" s="46" t="s">
        <v>92</v>
      </c>
    </row>
    <row r="564" spans="1:18" x14ac:dyDescent="0.25">
      <c r="A564" s="48" t="s">
        <v>760</v>
      </c>
      <c r="B564" s="39" t="s">
        <v>91</v>
      </c>
      <c r="C564" s="39" t="s">
        <v>88</v>
      </c>
      <c r="E564" s="41" t="s">
        <v>92</v>
      </c>
      <c r="H564" s="99">
        <v>42934</v>
      </c>
      <c r="I564" s="99">
        <v>42934</v>
      </c>
      <c r="J564" s="41" t="s">
        <v>136</v>
      </c>
      <c r="L564" s="41">
        <v>553</v>
      </c>
      <c r="O564" s="41" t="s">
        <v>92</v>
      </c>
      <c r="P564" s="41" t="s">
        <v>92</v>
      </c>
      <c r="R564" s="46" t="s">
        <v>92</v>
      </c>
    </row>
    <row r="565" spans="1:18" x14ac:dyDescent="0.25">
      <c r="A565" s="48" t="s">
        <v>761</v>
      </c>
      <c r="B565" s="39" t="s">
        <v>91</v>
      </c>
      <c r="C565" s="39" t="s">
        <v>88</v>
      </c>
      <c r="E565" s="41" t="s">
        <v>92</v>
      </c>
      <c r="H565" s="99">
        <v>42934</v>
      </c>
      <c r="I565" s="99">
        <v>42934</v>
      </c>
      <c r="J565" s="41" t="s">
        <v>93</v>
      </c>
      <c r="L565" s="41">
        <v>495</v>
      </c>
      <c r="M565" s="99">
        <v>43655</v>
      </c>
      <c r="N565" s="41">
        <v>495</v>
      </c>
      <c r="O565" s="41" t="s">
        <v>97</v>
      </c>
      <c r="P565" s="41" t="s">
        <v>131</v>
      </c>
      <c r="R565" s="46" t="s">
        <v>92</v>
      </c>
    </row>
    <row r="566" spans="1:18" x14ac:dyDescent="0.25">
      <c r="A566" s="48" t="s">
        <v>762</v>
      </c>
      <c r="B566" s="39" t="s">
        <v>91</v>
      </c>
      <c r="C566" s="39" t="s">
        <v>88</v>
      </c>
      <c r="E566" s="41" t="s">
        <v>92</v>
      </c>
      <c r="H566" s="99">
        <v>42934</v>
      </c>
      <c r="I566" s="99">
        <v>42934</v>
      </c>
      <c r="J566" s="41" t="s">
        <v>136</v>
      </c>
      <c r="L566" s="41">
        <v>553</v>
      </c>
      <c r="O566" s="41" t="s">
        <v>92</v>
      </c>
      <c r="P566" s="41" t="s">
        <v>92</v>
      </c>
      <c r="R566" s="46" t="s">
        <v>92</v>
      </c>
    </row>
    <row r="567" spans="1:18" x14ac:dyDescent="0.25">
      <c r="A567" s="48" t="s">
        <v>763</v>
      </c>
      <c r="B567" s="39" t="s">
        <v>91</v>
      </c>
      <c r="C567" s="39" t="s">
        <v>88</v>
      </c>
      <c r="E567" s="41" t="s">
        <v>92</v>
      </c>
      <c r="H567" s="99">
        <v>42934</v>
      </c>
      <c r="I567" s="99">
        <v>42934</v>
      </c>
      <c r="J567" s="41" t="s">
        <v>136</v>
      </c>
      <c r="L567" s="41">
        <v>553</v>
      </c>
      <c r="O567" s="41" t="s">
        <v>92</v>
      </c>
      <c r="P567" s="41" t="s">
        <v>92</v>
      </c>
      <c r="R567" s="46" t="s">
        <v>92</v>
      </c>
    </row>
    <row r="568" spans="1:18" x14ac:dyDescent="0.25">
      <c r="A568" s="48" t="s">
        <v>764</v>
      </c>
      <c r="B568" s="39" t="s">
        <v>91</v>
      </c>
      <c r="C568" s="39" t="s">
        <v>88</v>
      </c>
      <c r="E568" s="41" t="s">
        <v>92</v>
      </c>
      <c r="H568" s="99">
        <v>42935</v>
      </c>
      <c r="I568" s="99">
        <v>42935</v>
      </c>
      <c r="J568" s="41" t="s">
        <v>136</v>
      </c>
      <c r="L568" s="41">
        <v>552</v>
      </c>
      <c r="O568" s="41" t="s">
        <v>92</v>
      </c>
      <c r="P568" s="41" t="s">
        <v>92</v>
      </c>
      <c r="R568" s="46" t="s">
        <v>92</v>
      </c>
    </row>
    <row r="569" spans="1:18" x14ac:dyDescent="0.25">
      <c r="A569" s="48" t="s">
        <v>765</v>
      </c>
      <c r="B569" s="39" t="s">
        <v>91</v>
      </c>
      <c r="C569" s="39" t="s">
        <v>88</v>
      </c>
      <c r="E569" s="41" t="s">
        <v>92</v>
      </c>
      <c r="H569" s="99">
        <v>42935</v>
      </c>
      <c r="I569" s="99">
        <v>42935</v>
      </c>
      <c r="J569" s="41" t="s">
        <v>93</v>
      </c>
      <c r="L569" s="41">
        <v>448</v>
      </c>
      <c r="M569" s="99">
        <v>43587</v>
      </c>
      <c r="N569" s="41">
        <v>448</v>
      </c>
      <c r="O569" s="41" t="s">
        <v>97</v>
      </c>
      <c r="P569" s="41" t="s">
        <v>131</v>
      </c>
      <c r="R569" s="46" t="s">
        <v>92</v>
      </c>
    </row>
    <row r="570" spans="1:18" x14ac:dyDescent="0.25">
      <c r="A570" s="48" t="s">
        <v>766</v>
      </c>
      <c r="B570" s="39" t="s">
        <v>91</v>
      </c>
      <c r="C570" s="39" t="s">
        <v>88</v>
      </c>
      <c r="E570" s="41" t="s">
        <v>92</v>
      </c>
      <c r="H570" s="99">
        <v>42940</v>
      </c>
      <c r="I570" s="99">
        <v>42940</v>
      </c>
      <c r="J570" s="41" t="s">
        <v>136</v>
      </c>
      <c r="L570" s="41">
        <v>549</v>
      </c>
      <c r="O570" s="41" t="s">
        <v>92</v>
      </c>
      <c r="P570" s="41" t="s">
        <v>92</v>
      </c>
      <c r="R570" s="46" t="s">
        <v>92</v>
      </c>
    </row>
    <row r="571" spans="1:18" ht="37.5" x14ac:dyDescent="0.25">
      <c r="A571" s="48" t="s">
        <v>767</v>
      </c>
      <c r="B571" s="39" t="s">
        <v>91</v>
      </c>
      <c r="C571" s="39" t="s">
        <v>88</v>
      </c>
      <c r="E571" s="41" t="s">
        <v>92</v>
      </c>
      <c r="H571" s="99">
        <v>42940</v>
      </c>
      <c r="I571" s="99">
        <v>42940</v>
      </c>
      <c r="J571" s="41" t="s">
        <v>93</v>
      </c>
      <c r="L571" s="41">
        <v>483</v>
      </c>
      <c r="M571" s="99">
        <v>43642</v>
      </c>
      <c r="N571" s="41">
        <v>483</v>
      </c>
      <c r="O571" s="41" t="s">
        <v>94</v>
      </c>
      <c r="P571" s="41" t="s">
        <v>92</v>
      </c>
      <c r="R571" s="46" t="s">
        <v>259</v>
      </c>
    </row>
    <row r="572" spans="1:18" x14ac:dyDescent="0.25">
      <c r="A572" s="48" t="s">
        <v>768</v>
      </c>
      <c r="B572" s="39" t="s">
        <v>91</v>
      </c>
      <c r="C572" s="39" t="s">
        <v>88</v>
      </c>
      <c r="E572" s="41" t="s">
        <v>92</v>
      </c>
      <c r="H572" s="99">
        <v>42916</v>
      </c>
      <c r="I572" s="99">
        <v>42916</v>
      </c>
      <c r="J572" s="41" t="s">
        <v>93</v>
      </c>
      <c r="L572" s="41">
        <v>417</v>
      </c>
      <c r="M572" s="99">
        <v>43528</v>
      </c>
      <c r="N572" s="41">
        <v>417</v>
      </c>
      <c r="O572" s="41" t="s">
        <v>97</v>
      </c>
      <c r="P572" s="41" t="s">
        <v>131</v>
      </c>
      <c r="R572" s="46" t="s">
        <v>92</v>
      </c>
    </row>
    <row r="573" spans="1:18" x14ac:dyDescent="0.25">
      <c r="A573" s="48" t="s">
        <v>769</v>
      </c>
      <c r="B573" s="39" t="s">
        <v>103</v>
      </c>
      <c r="C573" s="39" t="s">
        <v>88</v>
      </c>
      <c r="E573" s="41" t="s">
        <v>92</v>
      </c>
      <c r="H573" s="99">
        <v>42949</v>
      </c>
      <c r="I573" s="99">
        <v>42949</v>
      </c>
      <c r="J573" s="41" t="s">
        <v>93</v>
      </c>
      <c r="L573" s="41">
        <v>437</v>
      </c>
      <c r="M573" s="99">
        <v>43586</v>
      </c>
      <c r="N573" s="41">
        <v>437</v>
      </c>
      <c r="O573" s="41" t="s">
        <v>97</v>
      </c>
      <c r="P573" s="41" t="s">
        <v>236</v>
      </c>
      <c r="R573" s="46" t="s">
        <v>92</v>
      </c>
    </row>
    <row r="574" spans="1:18" x14ac:dyDescent="0.25">
      <c r="A574" s="48" t="s">
        <v>770</v>
      </c>
      <c r="B574" s="39" t="s">
        <v>91</v>
      </c>
      <c r="C574" s="39" t="s">
        <v>88</v>
      </c>
      <c r="E574" s="41" t="s">
        <v>92</v>
      </c>
      <c r="H574" s="99">
        <v>42949</v>
      </c>
      <c r="I574" s="99">
        <v>42949</v>
      </c>
      <c r="J574" s="41" t="s">
        <v>136</v>
      </c>
      <c r="L574" s="41">
        <v>542</v>
      </c>
      <c r="O574" s="41" t="s">
        <v>92</v>
      </c>
      <c r="P574" s="41" t="s">
        <v>92</v>
      </c>
      <c r="R574" s="46" t="s">
        <v>92</v>
      </c>
    </row>
    <row r="575" spans="1:18" x14ac:dyDescent="0.25">
      <c r="A575" s="48" t="s">
        <v>771</v>
      </c>
      <c r="B575" s="39" t="s">
        <v>91</v>
      </c>
      <c r="C575" s="39" t="s">
        <v>88</v>
      </c>
      <c r="E575" s="41" t="s">
        <v>92</v>
      </c>
      <c r="H575" s="99">
        <v>42950</v>
      </c>
      <c r="I575" s="99">
        <v>42950</v>
      </c>
      <c r="J575" s="41" t="s">
        <v>136</v>
      </c>
      <c r="L575" s="41">
        <v>541</v>
      </c>
      <c r="O575" s="41" t="s">
        <v>92</v>
      </c>
      <c r="P575" s="41" t="s">
        <v>92</v>
      </c>
      <c r="R575" s="46" t="s">
        <v>92</v>
      </c>
    </row>
    <row r="576" spans="1:18" x14ac:dyDescent="0.25">
      <c r="A576" s="48" t="s">
        <v>772</v>
      </c>
      <c r="B576" s="39" t="s">
        <v>103</v>
      </c>
      <c r="C576" s="39" t="s">
        <v>88</v>
      </c>
      <c r="E576" s="41" t="s">
        <v>92</v>
      </c>
      <c r="H576" s="99">
        <v>42949</v>
      </c>
      <c r="I576" s="99">
        <v>42949</v>
      </c>
      <c r="J576" s="41" t="s">
        <v>93</v>
      </c>
      <c r="L576" s="41">
        <v>390</v>
      </c>
      <c r="M576" s="99">
        <v>43521</v>
      </c>
      <c r="N576" s="41">
        <v>390</v>
      </c>
      <c r="O576" s="41" t="s">
        <v>97</v>
      </c>
      <c r="P576" s="41" t="s">
        <v>277</v>
      </c>
      <c r="R576" s="46" t="s">
        <v>92</v>
      </c>
    </row>
    <row r="577" spans="1:18" x14ac:dyDescent="0.25">
      <c r="A577" s="48" t="s">
        <v>773</v>
      </c>
      <c r="B577" s="39" t="s">
        <v>103</v>
      </c>
      <c r="C577" s="39" t="s">
        <v>88</v>
      </c>
      <c r="E577" s="41" t="s">
        <v>92</v>
      </c>
      <c r="H577" s="99">
        <v>42949</v>
      </c>
      <c r="I577" s="99">
        <v>42949</v>
      </c>
      <c r="J577" s="41" t="s">
        <v>93</v>
      </c>
      <c r="L577" s="41">
        <v>397</v>
      </c>
      <c r="M577" s="99">
        <v>43530</v>
      </c>
      <c r="N577" s="41">
        <v>397</v>
      </c>
      <c r="O577" s="41" t="s">
        <v>97</v>
      </c>
      <c r="P577" s="41" t="s">
        <v>131</v>
      </c>
      <c r="R577" s="46" t="s">
        <v>92</v>
      </c>
    </row>
    <row r="578" spans="1:18" x14ac:dyDescent="0.25">
      <c r="A578" s="48" t="s">
        <v>774</v>
      </c>
      <c r="B578" s="39" t="s">
        <v>103</v>
      </c>
      <c r="C578" s="39" t="s">
        <v>88</v>
      </c>
      <c r="E578" s="41" t="s">
        <v>92</v>
      </c>
      <c r="H578" s="99">
        <v>42949</v>
      </c>
      <c r="I578" s="99">
        <v>42949</v>
      </c>
      <c r="J578" s="41" t="s">
        <v>93</v>
      </c>
      <c r="L578" s="41">
        <v>388</v>
      </c>
      <c r="M578" s="99">
        <v>43517</v>
      </c>
      <c r="N578" s="41">
        <v>388</v>
      </c>
      <c r="O578" s="41" t="s">
        <v>97</v>
      </c>
      <c r="P578" s="41" t="s">
        <v>131</v>
      </c>
      <c r="R578" s="46" t="s">
        <v>92</v>
      </c>
    </row>
    <row r="579" spans="1:18" x14ac:dyDescent="0.25">
      <c r="A579" s="48" t="s">
        <v>775</v>
      </c>
      <c r="B579" s="39" t="s">
        <v>91</v>
      </c>
      <c r="C579" s="39" t="s">
        <v>88</v>
      </c>
      <c r="E579" s="41" t="s">
        <v>92</v>
      </c>
      <c r="H579" s="99">
        <v>42949</v>
      </c>
      <c r="I579" s="99">
        <v>42949</v>
      </c>
      <c r="J579" s="41" t="s">
        <v>93</v>
      </c>
      <c r="L579" s="41">
        <v>421</v>
      </c>
      <c r="M579" s="99">
        <v>43564</v>
      </c>
      <c r="N579" s="41">
        <v>421</v>
      </c>
      <c r="O579" s="41" t="s">
        <v>97</v>
      </c>
      <c r="P579" s="41" t="s">
        <v>131</v>
      </c>
      <c r="R579" s="46" t="s">
        <v>92</v>
      </c>
    </row>
    <row r="580" spans="1:18" x14ac:dyDescent="0.25">
      <c r="A580" s="48" t="s">
        <v>776</v>
      </c>
      <c r="B580" s="39" t="s">
        <v>91</v>
      </c>
      <c r="C580" s="39" t="s">
        <v>88</v>
      </c>
      <c r="E580" s="41" t="s">
        <v>92</v>
      </c>
      <c r="H580" s="99">
        <v>42949</v>
      </c>
      <c r="I580" s="99">
        <v>42949</v>
      </c>
      <c r="J580" s="41" t="s">
        <v>93</v>
      </c>
      <c r="L580" s="41">
        <v>421</v>
      </c>
      <c r="M580" s="99">
        <v>43564</v>
      </c>
      <c r="N580" s="41">
        <v>421</v>
      </c>
      <c r="O580" s="41" t="s">
        <v>97</v>
      </c>
      <c r="P580" s="41" t="s">
        <v>131</v>
      </c>
      <c r="R580" s="46" t="s">
        <v>92</v>
      </c>
    </row>
    <row r="581" spans="1:18" x14ac:dyDescent="0.25">
      <c r="A581" s="48" t="s">
        <v>777</v>
      </c>
      <c r="B581" s="39" t="s">
        <v>91</v>
      </c>
      <c r="C581" s="39" t="s">
        <v>88</v>
      </c>
      <c r="E581" s="41" t="s">
        <v>92</v>
      </c>
      <c r="H581" s="99">
        <v>42949</v>
      </c>
      <c r="I581" s="99">
        <v>42949</v>
      </c>
      <c r="J581" s="41" t="s">
        <v>93</v>
      </c>
      <c r="L581" s="41">
        <v>421</v>
      </c>
      <c r="M581" s="99">
        <v>43564</v>
      </c>
      <c r="N581" s="41">
        <v>421</v>
      </c>
      <c r="O581" s="41" t="s">
        <v>97</v>
      </c>
      <c r="P581" s="41" t="s">
        <v>131</v>
      </c>
      <c r="R581" s="46" t="s">
        <v>92</v>
      </c>
    </row>
    <row r="582" spans="1:18" x14ac:dyDescent="0.25">
      <c r="A582" s="48" t="s">
        <v>778</v>
      </c>
      <c r="B582" s="39" t="s">
        <v>103</v>
      </c>
      <c r="C582" s="39" t="s">
        <v>88</v>
      </c>
      <c r="E582" s="41" t="s">
        <v>92</v>
      </c>
      <c r="H582" s="99">
        <v>42949</v>
      </c>
      <c r="I582" s="99">
        <v>43502</v>
      </c>
      <c r="J582" s="41" t="s">
        <v>93</v>
      </c>
      <c r="L582" s="41">
        <v>386</v>
      </c>
      <c r="M582" s="99">
        <v>43532</v>
      </c>
      <c r="N582" s="41">
        <v>386</v>
      </c>
      <c r="O582" s="41" t="s">
        <v>97</v>
      </c>
      <c r="P582" s="41" t="s">
        <v>131</v>
      </c>
      <c r="R582" s="46" t="s">
        <v>92</v>
      </c>
    </row>
    <row r="583" spans="1:18" ht="25" x14ac:dyDescent="0.25">
      <c r="A583" s="48" t="s">
        <v>779</v>
      </c>
      <c r="B583" s="39" t="s">
        <v>91</v>
      </c>
      <c r="C583" s="39" t="s">
        <v>88</v>
      </c>
      <c r="E583" s="41" t="s">
        <v>92</v>
      </c>
      <c r="H583" s="99">
        <v>42954</v>
      </c>
      <c r="I583" s="99">
        <v>42954</v>
      </c>
      <c r="J583" s="41" t="s">
        <v>93</v>
      </c>
      <c r="L583" s="41">
        <v>312</v>
      </c>
      <c r="M583" s="99">
        <v>43406</v>
      </c>
      <c r="N583" s="41">
        <v>312</v>
      </c>
      <c r="O583" s="41" t="s">
        <v>94</v>
      </c>
      <c r="P583" s="41" t="s">
        <v>92</v>
      </c>
      <c r="R583" s="46" t="s">
        <v>517</v>
      </c>
    </row>
    <row r="584" spans="1:18" x14ac:dyDescent="0.25">
      <c r="A584" s="48" t="s">
        <v>780</v>
      </c>
      <c r="B584" s="39" t="s">
        <v>91</v>
      </c>
      <c r="C584" s="39" t="s">
        <v>88</v>
      </c>
      <c r="E584" s="41" t="s">
        <v>92</v>
      </c>
      <c r="H584" s="99">
        <v>42954</v>
      </c>
      <c r="I584" s="99">
        <v>42954</v>
      </c>
      <c r="J584" s="41" t="s">
        <v>93</v>
      </c>
      <c r="L584" s="41">
        <v>331</v>
      </c>
      <c r="M584" s="99">
        <v>43437</v>
      </c>
      <c r="N584" s="41">
        <v>331</v>
      </c>
      <c r="O584" s="41" t="s">
        <v>97</v>
      </c>
      <c r="P584" s="41" t="s">
        <v>131</v>
      </c>
      <c r="R584" s="46" t="s">
        <v>92</v>
      </c>
    </row>
    <row r="585" spans="1:18" x14ac:dyDescent="0.25">
      <c r="A585" s="48" t="s">
        <v>781</v>
      </c>
      <c r="B585" s="39" t="s">
        <v>91</v>
      </c>
      <c r="C585" s="39" t="s">
        <v>88</v>
      </c>
      <c r="E585" s="41" t="s">
        <v>92</v>
      </c>
      <c r="H585" s="99">
        <v>42954</v>
      </c>
      <c r="I585" s="99">
        <v>42954</v>
      </c>
      <c r="J585" s="41" t="s">
        <v>93</v>
      </c>
      <c r="L585" s="41">
        <v>515</v>
      </c>
      <c r="M585" s="99">
        <v>43703</v>
      </c>
      <c r="N585" s="41">
        <v>515</v>
      </c>
      <c r="O585" s="41" t="s">
        <v>142</v>
      </c>
      <c r="P585" s="41" t="s">
        <v>92</v>
      </c>
      <c r="R585" s="46" t="s">
        <v>92</v>
      </c>
    </row>
    <row r="586" spans="1:18" x14ac:dyDescent="0.25">
      <c r="A586" s="48" t="s">
        <v>782</v>
      </c>
      <c r="B586" s="39" t="s">
        <v>91</v>
      </c>
      <c r="C586" s="39" t="s">
        <v>88</v>
      </c>
      <c r="E586" s="41" t="s">
        <v>92</v>
      </c>
      <c r="H586" s="99">
        <v>42916</v>
      </c>
      <c r="I586" s="99">
        <v>42916</v>
      </c>
      <c r="J586" s="41" t="s">
        <v>93</v>
      </c>
      <c r="L586" s="41">
        <v>426</v>
      </c>
      <c r="M586" s="99">
        <v>43539</v>
      </c>
      <c r="N586" s="41">
        <v>426</v>
      </c>
      <c r="O586" s="41" t="s">
        <v>97</v>
      </c>
      <c r="P586" s="41" t="s">
        <v>131</v>
      </c>
      <c r="R586" s="46" t="s">
        <v>92</v>
      </c>
    </row>
    <row r="587" spans="1:18" x14ac:dyDescent="0.25">
      <c r="A587" s="48" t="s">
        <v>783</v>
      </c>
      <c r="B587" s="39" t="s">
        <v>91</v>
      </c>
      <c r="C587" s="39" t="s">
        <v>88</v>
      </c>
      <c r="E587" s="41" t="s">
        <v>92</v>
      </c>
      <c r="H587" s="99">
        <v>42955</v>
      </c>
      <c r="I587" s="99">
        <v>42955</v>
      </c>
      <c r="J587" s="41" t="s">
        <v>93</v>
      </c>
      <c r="L587" s="41">
        <v>330</v>
      </c>
      <c r="M587" s="99">
        <v>43437</v>
      </c>
      <c r="N587" s="41">
        <v>330</v>
      </c>
      <c r="O587" s="41" t="s">
        <v>97</v>
      </c>
      <c r="P587" s="41" t="s">
        <v>131</v>
      </c>
      <c r="R587" s="46" t="s">
        <v>92</v>
      </c>
    </row>
    <row r="588" spans="1:18" x14ac:dyDescent="0.25">
      <c r="A588" s="48" t="s">
        <v>784</v>
      </c>
      <c r="B588" s="39" t="s">
        <v>91</v>
      </c>
      <c r="C588" s="39" t="s">
        <v>88</v>
      </c>
      <c r="E588" s="41" t="s">
        <v>92</v>
      </c>
      <c r="H588" s="99">
        <v>42956</v>
      </c>
      <c r="I588" s="99">
        <v>42956</v>
      </c>
      <c r="J588" s="41" t="s">
        <v>93</v>
      </c>
      <c r="L588" s="41">
        <v>329</v>
      </c>
      <c r="M588" s="99">
        <v>43437</v>
      </c>
      <c r="N588" s="41">
        <v>329</v>
      </c>
      <c r="O588" s="41" t="s">
        <v>97</v>
      </c>
      <c r="P588" s="41" t="s">
        <v>131</v>
      </c>
      <c r="R588" s="46" t="s">
        <v>92</v>
      </c>
    </row>
    <row r="589" spans="1:18" x14ac:dyDescent="0.25">
      <c r="A589" s="48" t="s">
        <v>785</v>
      </c>
      <c r="B589" s="39" t="s">
        <v>91</v>
      </c>
      <c r="C589" s="39" t="s">
        <v>88</v>
      </c>
      <c r="E589" s="41" t="s">
        <v>92</v>
      </c>
      <c r="H589" s="99">
        <v>42957</v>
      </c>
      <c r="I589" s="99">
        <v>42957</v>
      </c>
      <c r="J589" s="41" t="s">
        <v>93</v>
      </c>
      <c r="L589" s="41">
        <v>328</v>
      </c>
      <c r="M589" s="99">
        <v>43437</v>
      </c>
      <c r="N589" s="41">
        <v>328</v>
      </c>
      <c r="O589" s="41" t="s">
        <v>97</v>
      </c>
      <c r="P589" s="41" t="s">
        <v>131</v>
      </c>
      <c r="R589" s="46" t="s">
        <v>92</v>
      </c>
    </row>
    <row r="590" spans="1:18" ht="25" x14ac:dyDescent="0.25">
      <c r="A590" s="48" t="s">
        <v>786</v>
      </c>
      <c r="B590" s="39" t="s">
        <v>91</v>
      </c>
      <c r="C590" s="39" t="s">
        <v>88</v>
      </c>
      <c r="E590" s="41" t="s">
        <v>92</v>
      </c>
      <c r="H590" s="99">
        <v>42949</v>
      </c>
      <c r="I590" s="99">
        <v>42949</v>
      </c>
      <c r="J590" s="41" t="s">
        <v>93</v>
      </c>
      <c r="L590" s="41">
        <v>427</v>
      </c>
      <c r="M590" s="99">
        <v>43572</v>
      </c>
      <c r="N590" s="41">
        <v>427</v>
      </c>
      <c r="O590" s="41" t="s">
        <v>94</v>
      </c>
      <c r="P590" s="41" t="s">
        <v>92</v>
      </c>
      <c r="R590" s="46" t="s">
        <v>150</v>
      </c>
    </row>
    <row r="591" spans="1:18" ht="25" x14ac:dyDescent="0.25">
      <c r="A591" s="48" t="s">
        <v>787</v>
      </c>
      <c r="B591" s="39" t="s">
        <v>103</v>
      </c>
      <c r="C591" s="39" t="s">
        <v>88</v>
      </c>
      <c r="E591" s="41" t="s">
        <v>92</v>
      </c>
      <c r="H591" s="99">
        <v>42955</v>
      </c>
      <c r="I591" s="99">
        <v>42955</v>
      </c>
      <c r="J591" s="41" t="s">
        <v>93</v>
      </c>
      <c r="L591" s="41">
        <v>315</v>
      </c>
      <c r="M591" s="99">
        <v>43412</v>
      </c>
      <c r="N591" s="41">
        <v>315</v>
      </c>
      <c r="O591" s="41" t="s">
        <v>94</v>
      </c>
      <c r="P591" s="41" t="s">
        <v>92</v>
      </c>
      <c r="R591" s="46" t="s">
        <v>150</v>
      </c>
    </row>
    <row r="592" spans="1:18" x14ac:dyDescent="0.25">
      <c r="A592" s="48" t="s">
        <v>788</v>
      </c>
      <c r="B592" s="39" t="s">
        <v>91</v>
      </c>
      <c r="C592" s="39" t="s">
        <v>88</v>
      </c>
      <c r="E592" s="41" t="s">
        <v>92</v>
      </c>
      <c r="H592" s="99">
        <v>42961</v>
      </c>
      <c r="I592" s="99">
        <v>42961</v>
      </c>
      <c r="J592" s="41" t="s">
        <v>93</v>
      </c>
      <c r="L592" s="41">
        <v>418</v>
      </c>
      <c r="M592" s="99">
        <v>43571</v>
      </c>
      <c r="N592" s="41">
        <v>418</v>
      </c>
      <c r="O592" s="41" t="s">
        <v>97</v>
      </c>
      <c r="P592" s="41" t="s">
        <v>131</v>
      </c>
      <c r="R592" s="46" t="s">
        <v>92</v>
      </c>
    </row>
    <row r="593" spans="1:18" ht="37.5" x14ac:dyDescent="0.25">
      <c r="A593" s="48" t="s">
        <v>789</v>
      </c>
      <c r="B593" s="39" t="s">
        <v>103</v>
      </c>
      <c r="C593" s="39" t="s">
        <v>88</v>
      </c>
      <c r="E593" s="41" t="s">
        <v>92</v>
      </c>
      <c r="H593" s="99">
        <v>42963</v>
      </c>
      <c r="I593" s="99">
        <v>42963</v>
      </c>
      <c r="J593" s="41" t="s">
        <v>93</v>
      </c>
      <c r="L593" s="41">
        <v>481</v>
      </c>
      <c r="M593" s="99">
        <v>43664</v>
      </c>
      <c r="N593" s="41">
        <v>481</v>
      </c>
      <c r="O593" s="41" t="s">
        <v>94</v>
      </c>
      <c r="P593" s="41" t="s">
        <v>208</v>
      </c>
      <c r="R593" s="46" t="s">
        <v>159</v>
      </c>
    </row>
    <row r="594" spans="1:18" x14ac:dyDescent="0.25">
      <c r="A594" s="48" t="s">
        <v>790</v>
      </c>
      <c r="B594" s="39" t="s">
        <v>91</v>
      </c>
      <c r="C594" s="39" t="s">
        <v>88</v>
      </c>
      <c r="E594" s="41" t="s">
        <v>92</v>
      </c>
      <c r="H594" s="99">
        <v>42963</v>
      </c>
      <c r="I594" s="99">
        <v>42963</v>
      </c>
      <c r="J594" s="41" t="s">
        <v>93</v>
      </c>
      <c r="L594" s="41">
        <v>324</v>
      </c>
      <c r="M594" s="99">
        <v>43437</v>
      </c>
      <c r="N594" s="41">
        <v>324</v>
      </c>
      <c r="O594" s="41" t="s">
        <v>97</v>
      </c>
      <c r="P594" s="41" t="s">
        <v>131</v>
      </c>
      <c r="R594" s="46" t="s">
        <v>92</v>
      </c>
    </row>
    <row r="595" spans="1:18" x14ac:dyDescent="0.25">
      <c r="A595" s="48" t="s">
        <v>791</v>
      </c>
      <c r="B595" s="39" t="s">
        <v>91</v>
      </c>
      <c r="C595" s="39" t="s">
        <v>88</v>
      </c>
      <c r="E595" s="41" t="s">
        <v>92</v>
      </c>
      <c r="H595" s="99">
        <v>42965</v>
      </c>
      <c r="I595" s="99">
        <v>42965</v>
      </c>
      <c r="J595" s="41" t="s">
        <v>136</v>
      </c>
      <c r="L595" s="41">
        <v>530</v>
      </c>
      <c r="O595" s="41" t="s">
        <v>92</v>
      </c>
      <c r="P595" s="41" t="s">
        <v>92</v>
      </c>
      <c r="R595" s="46" t="s">
        <v>92</v>
      </c>
    </row>
    <row r="596" spans="1:18" x14ac:dyDescent="0.25">
      <c r="A596" s="48" t="s">
        <v>792</v>
      </c>
      <c r="B596" s="39" t="s">
        <v>91</v>
      </c>
      <c r="C596" s="39" t="s">
        <v>88</v>
      </c>
      <c r="E596" s="41" t="s">
        <v>92</v>
      </c>
      <c r="H596" s="99">
        <v>42965</v>
      </c>
      <c r="I596" s="99">
        <v>42965</v>
      </c>
      <c r="J596" s="41" t="s">
        <v>136</v>
      </c>
      <c r="L596" s="41">
        <v>530</v>
      </c>
      <c r="O596" s="41" t="s">
        <v>92</v>
      </c>
      <c r="P596" s="41" t="s">
        <v>92</v>
      </c>
      <c r="R596" s="46" t="s">
        <v>92</v>
      </c>
    </row>
    <row r="597" spans="1:18" x14ac:dyDescent="0.25">
      <c r="A597" s="48" t="s">
        <v>793</v>
      </c>
      <c r="B597" s="39" t="s">
        <v>91</v>
      </c>
      <c r="C597" s="39" t="s">
        <v>88</v>
      </c>
      <c r="E597" s="41" t="s">
        <v>92</v>
      </c>
      <c r="H597" s="99">
        <v>42965</v>
      </c>
      <c r="I597" s="99">
        <v>42965</v>
      </c>
      <c r="J597" s="41" t="s">
        <v>136</v>
      </c>
      <c r="L597" s="41">
        <v>530</v>
      </c>
      <c r="O597" s="41" t="s">
        <v>92</v>
      </c>
      <c r="P597" s="41" t="s">
        <v>92</v>
      </c>
      <c r="R597" s="46" t="s">
        <v>92</v>
      </c>
    </row>
    <row r="598" spans="1:18" ht="37.5" x14ac:dyDescent="0.25">
      <c r="A598" s="48" t="s">
        <v>794</v>
      </c>
      <c r="B598" s="39" t="s">
        <v>91</v>
      </c>
      <c r="C598" s="39" t="s">
        <v>88</v>
      </c>
      <c r="E598" s="41" t="s">
        <v>92</v>
      </c>
      <c r="H598" s="99">
        <v>42969</v>
      </c>
      <c r="I598" s="99">
        <v>42969</v>
      </c>
      <c r="J598" s="41" t="s">
        <v>93</v>
      </c>
      <c r="L598" s="41">
        <v>471</v>
      </c>
      <c r="M598" s="99">
        <v>43656</v>
      </c>
      <c r="N598" s="41">
        <v>471</v>
      </c>
      <c r="O598" s="41" t="s">
        <v>94</v>
      </c>
      <c r="P598" s="41" t="s">
        <v>92</v>
      </c>
      <c r="R598" s="46" t="s">
        <v>795</v>
      </c>
    </row>
    <row r="599" spans="1:18" x14ac:dyDescent="0.25">
      <c r="A599" s="48" t="s">
        <v>796</v>
      </c>
      <c r="B599" s="39" t="s">
        <v>91</v>
      </c>
      <c r="C599" s="39" t="s">
        <v>88</v>
      </c>
      <c r="E599" s="41" t="s">
        <v>92</v>
      </c>
      <c r="H599" s="99">
        <v>42969</v>
      </c>
      <c r="I599" s="99">
        <v>42969</v>
      </c>
      <c r="J599" s="41" t="s">
        <v>93</v>
      </c>
      <c r="L599" s="41">
        <v>385</v>
      </c>
      <c r="M599" s="99">
        <v>43532</v>
      </c>
      <c r="N599" s="41">
        <v>385</v>
      </c>
      <c r="O599" s="41" t="s">
        <v>97</v>
      </c>
      <c r="P599" s="41" t="s">
        <v>131</v>
      </c>
      <c r="R599" s="46" t="s">
        <v>92</v>
      </c>
    </row>
    <row r="600" spans="1:18" ht="25" x14ac:dyDescent="0.25">
      <c r="A600" s="48" t="s">
        <v>797</v>
      </c>
      <c r="B600" s="39" t="s">
        <v>91</v>
      </c>
      <c r="C600" s="39" t="s">
        <v>88</v>
      </c>
      <c r="E600" s="41" t="s">
        <v>92</v>
      </c>
      <c r="H600" s="99">
        <v>42970</v>
      </c>
      <c r="I600" s="99">
        <v>42970</v>
      </c>
      <c r="J600" s="41" t="s">
        <v>93</v>
      </c>
      <c r="L600" s="41">
        <v>323</v>
      </c>
      <c r="M600" s="99">
        <v>43441</v>
      </c>
      <c r="N600" s="41">
        <v>323</v>
      </c>
      <c r="O600" s="41" t="s">
        <v>94</v>
      </c>
      <c r="P600" s="41" t="s">
        <v>92</v>
      </c>
      <c r="R600" s="46" t="s">
        <v>95</v>
      </c>
    </row>
    <row r="601" spans="1:18" x14ac:dyDescent="0.25">
      <c r="A601" s="48" t="s">
        <v>798</v>
      </c>
      <c r="B601" s="39" t="s">
        <v>91</v>
      </c>
      <c r="C601" s="39" t="s">
        <v>88</v>
      </c>
      <c r="E601" s="41" t="s">
        <v>92</v>
      </c>
      <c r="H601" s="99">
        <v>42970</v>
      </c>
      <c r="I601" s="99">
        <v>42970</v>
      </c>
      <c r="J601" s="41" t="s">
        <v>93</v>
      </c>
      <c r="L601" s="41">
        <v>373</v>
      </c>
      <c r="M601" s="99">
        <v>43517</v>
      </c>
      <c r="N601" s="41">
        <v>373</v>
      </c>
      <c r="O601" s="41" t="s">
        <v>97</v>
      </c>
      <c r="P601" s="41" t="s">
        <v>131</v>
      </c>
      <c r="R601" s="46" t="s">
        <v>92</v>
      </c>
    </row>
    <row r="602" spans="1:18" x14ac:dyDescent="0.25">
      <c r="A602" s="48" t="s">
        <v>799</v>
      </c>
      <c r="B602" s="39" t="s">
        <v>91</v>
      </c>
      <c r="C602" s="39" t="s">
        <v>88</v>
      </c>
      <c r="E602" s="41" t="s">
        <v>92</v>
      </c>
      <c r="H602" s="99">
        <v>42976</v>
      </c>
      <c r="I602" s="99">
        <v>42976</v>
      </c>
      <c r="J602" s="41" t="s">
        <v>93</v>
      </c>
      <c r="L602" s="41">
        <v>515</v>
      </c>
      <c r="M602" s="99">
        <v>43726</v>
      </c>
      <c r="N602" s="41">
        <v>515</v>
      </c>
      <c r="O602" s="41" t="s">
        <v>97</v>
      </c>
      <c r="P602" s="41" t="s">
        <v>131</v>
      </c>
      <c r="R602" s="46" t="s">
        <v>92</v>
      </c>
    </row>
    <row r="603" spans="1:18" ht="37.5" x14ac:dyDescent="0.25">
      <c r="A603" s="48" t="s">
        <v>800</v>
      </c>
      <c r="B603" s="39" t="s">
        <v>91</v>
      </c>
      <c r="C603" s="39" t="s">
        <v>88</v>
      </c>
      <c r="E603" s="41" t="s">
        <v>92</v>
      </c>
      <c r="H603" s="99">
        <v>42977</v>
      </c>
      <c r="I603" s="99">
        <v>42977</v>
      </c>
      <c r="J603" s="41" t="s">
        <v>93</v>
      </c>
      <c r="L603" s="41">
        <v>299</v>
      </c>
      <c r="M603" s="99">
        <v>43412</v>
      </c>
      <c r="N603" s="41">
        <v>299</v>
      </c>
      <c r="O603" s="41" t="s">
        <v>94</v>
      </c>
      <c r="P603" s="41" t="s">
        <v>92</v>
      </c>
      <c r="R603" s="46" t="s">
        <v>259</v>
      </c>
    </row>
    <row r="604" spans="1:18" ht="37.5" x14ac:dyDescent="0.25">
      <c r="A604" s="48" t="s">
        <v>801</v>
      </c>
      <c r="B604" s="39" t="s">
        <v>91</v>
      </c>
      <c r="C604" s="39" t="s">
        <v>88</v>
      </c>
      <c r="E604" s="41" t="s">
        <v>92</v>
      </c>
      <c r="H604" s="99">
        <v>42977</v>
      </c>
      <c r="I604" s="99">
        <v>42977</v>
      </c>
      <c r="J604" s="41" t="s">
        <v>93</v>
      </c>
      <c r="L604" s="41">
        <v>299</v>
      </c>
      <c r="M604" s="99">
        <v>43412</v>
      </c>
      <c r="N604" s="41">
        <v>299</v>
      </c>
      <c r="O604" s="41" t="s">
        <v>94</v>
      </c>
      <c r="P604" s="41" t="s">
        <v>92</v>
      </c>
      <c r="R604" s="46" t="s">
        <v>259</v>
      </c>
    </row>
    <row r="605" spans="1:18" ht="37.5" x14ac:dyDescent="0.25">
      <c r="A605" s="48" t="s">
        <v>802</v>
      </c>
      <c r="B605" s="39" t="s">
        <v>91</v>
      </c>
      <c r="C605" s="39" t="s">
        <v>88</v>
      </c>
      <c r="E605" s="41" t="s">
        <v>92</v>
      </c>
      <c r="H605" s="99">
        <v>42977</v>
      </c>
      <c r="I605" s="99">
        <v>42977</v>
      </c>
      <c r="J605" s="41" t="s">
        <v>93</v>
      </c>
      <c r="L605" s="41">
        <v>354</v>
      </c>
      <c r="M605" s="99">
        <v>43496</v>
      </c>
      <c r="N605" s="41">
        <v>354</v>
      </c>
      <c r="O605" s="41" t="s">
        <v>94</v>
      </c>
      <c r="P605" s="41" t="s">
        <v>92</v>
      </c>
      <c r="R605" s="46" t="s">
        <v>259</v>
      </c>
    </row>
    <row r="606" spans="1:18" ht="37.5" x14ac:dyDescent="0.25">
      <c r="A606" s="48" t="s">
        <v>803</v>
      </c>
      <c r="B606" s="39" t="s">
        <v>91</v>
      </c>
      <c r="C606" s="39" t="s">
        <v>88</v>
      </c>
      <c r="E606" s="41" t="s">
        <v>92</v>
      </c>
      <c r="H606" s="99">
        <v>42977</v>
      </c>
      <c r="I606" s="99">
        <v>42977</v>
      </c>
      <c r="J606" s="41" t="s">
        <v>93</v>
      </c>
      <c r="L606" s="41">
        <v>354</v>
      </c>
      <c r="M606" s="99">
        <v>43496</v>
      </c>
      <c r="N606" s="41">
        <v>354</v>
      </c>
      <c r="O606" s="41" t="s">
        <v>94</v>
      </c>
      <c r="P606" s="41" t="s">
        <v>92</v>
      </c>
      <c r="R606" s="46" t="s">
        <v>259</v>
      </c>
    </row>
    <row r="607" spans="1:18" ht="25" x14ac:dyDescent="0.25">
      <c r="A607" s="48" t="s">
        <v>804</v>
      </c>
      <c r="B607" s="39" t="s">
        <v>91</v>
      </c>
      <c r="C607" s="39" t="s">
        <v>88</v>
      </c>
      <c r="E607" s="41" t="s">
        <v>92</v>
      </c>
      <c r="H607" s="99">
        <v>42977</v>
      </c>
      <c r="I607" s="99">
        <v>42977</v>
      </c>
      <c r="J607" s="41" t="s">
        <v>93</v>
      </c>
      <c r="L607" s="41">
        <v>352</v>
      </c>
      <c r="M607" s="99">
        <v>43494</v>
      </c>
      <c r="N607" s="41">
        <v>352</v>
      </c>
      <c r="O607" s="41" t="s">
        <v>94</v>
      </c>
      <c r="P607" s="41" t="s">
        <v>92</v>
      </c>
      <c r="R607" s="46" t="s">
        <v>95</v>
      </c>
    </row>
    <row r="608" spans="1:18" ht="25" x14ac:dyDescent="0.25">
      <c r="A608" s="48" t="s">
        <v>805</v>
      </c>
      <c r="B608" s="39" t="s">
        <v>91</v>
      </c>
      <c r="C608" s="39" t="s">
        <v>88</v>
      </c>
      <c r="E608" s="41" t="s">
        <v>92</v>
      </c>
      <c r="H608" s="99">
        <v>42977</v>
      </c>
      <c r="I608" s="99">
        <v>42977</v>
      </c>
      <c r="J608" s="41" t="s">
        <v>93</v>
      </c>
      <c r="L608" s="41">
        <v>352</v>
      </c>
      <c r="M608" s="99">
        <v>43494</v>
      </c>
      <c r="N608" s="41">
        <v>352</v>
      </c>
      <c r="O608" s="41" t="s">
        <v>94</v>
      </c>
      <c r="P608" s="41" t="s">
        <v>92</v>
      </c>
      <c r="R608" s="46" t="s">
        <v>95</v>
      </c>
    </row>
    <row r="609" spans="1:18" x14ac:dyDescent="0.25">
      <c r="A609" s="48" t="s">
        <v>806</v>
      </c>
      <c r="B609" s="39" t="s">
        <v>103</v>
      </c>
      <c r="C609" s="39" t="s">
        <v>88</v>
      </c>
      <c r="E609" s="41" t="s">
        <v>92</v>
      </c>
      <c r="H609" s="99">
        <v>42977</v>
      </c>
      <c r="I609" s="99">
        <v>42977</v>
      </c>
      <c r="J609" s="41" t="s">
        <v>93</v>
      </c>
      <c r="L609" s="41">
        <v>397</v>
      </c>
      <c r="M609" s="99">
        <v>43558</v>
      </c>
      <c r="N609" s="41">
        <v>397</v>
      </c>
      <c r="O609" s="41" t="s">
        <v>142</v>
      </c>
      <c r="P609" s="41" t="s">
        <v>208</v>
      </c>
      <c r="R609" s="46" t="s">
        <v>92</v>
      </c>
    </row>
    <row r="610" spans="1:18" x14ac:dyDescent="0.25">
      <c r="A610" s="48" t="s">
        <v>807</v>
      </c>
      <c r="B610" s="39" t="s">
        <v>103</v>
      </c>
      <c r="C610" s="39" t="s">
        <v>88</v>
      </c>
      <c r="E610" s="41" t="s">
        <v>92</v>
      </c>
      <c r="H610" s="99">
        <v>42975</v>
      </c>
      <c r="I610" s="99">
        <v>42975</v>
      </c>
      <c r="J610" s="41" t="s">
        <v>136</v>
      </c>
      <c r="L610" s="41">
        <v>524</v>
      </c>
      <c r="O610" s="41" t="s">
        <v>92</v>
      </c>
      <c r="P610" s="41" t="s">
        <v>92</v>
      </c>
      <c r="R610" s="46" t="s">
        <v>92</v>
      </c>
    </row>
    <row r="611" spans="1:18" x14ac:dyDescent="0.25">
      <c r="A611" s="48" t="s">
        <v>808</v>
      </c>
      <c r="B611" s="39" t="s">
        <v>91</v>
      </c>
      <c r="C611" s="39" t="s">
        <v>88</v>
      </c>
      <c r="E611" s="41" t="s">
        <v>92</v>
      </c>
      <c r="H611" s="99">
        <v>42975</v>
      </c>
      <c r="I611" s="99">
        <v>42975</v>
      </c>
      <c r="J611" s="41" t="s">
        <v>136</v>
      </c>
      <c r="L611" s="41">
        <v>524</v>
      </c>
      <c r="O611" s="41" t="s">
        <v>92</v>
      </c>
      <c r="P611" s="41" t="s">
        <v>92</v>
      </c>
      <c r="R611" s="46" t="s">
        <v>92</v>
      </c>
    </row>
    <row r="612" spans="1:18" x14ac:dyDescent="0.25">
      <c r="A612" s="48" t="s">
        <v>809</v>
      </c>
      <c r="B612" s="39" t="s">
        <v>91</v>
      </c>
      <c r="C612" s="39" t="s">
        <v>88</v>
      </c>
      <c r="E612" s="41" t="s">
        <v>92</v>
      </c>
      <c r="H612" s="99">
        <v>42977</v>
      </c>
      <c r="I612" s="99">
        <v>42977</v>
      </c>
      <c r="J612" s="41" t="s">
        <v>93</v>
      </c>
      <c r="L612" s="41">
        <v>352</v>
      </c>
      <c r="M612" s="99">
        <v>43494</v>
      </c>
      <c r="N612" s="41">
        <v>352</v>
      </c>
      <c r="O612" s="41" t="s">
        <v>142</v>
      </c>
      <c r="P612" s="41" t="s">
        <v>92</v>
      </c>
      <c r="R612" s="46" t="s">
        <v>92</v>
      </c>
    </row>
    <row r="613" spans="1:18" ht="37.5" x14ac:dyDescent="0.25">
      <c r="A613" s="48" t="s">
        <v>810</v>
      </c>
      <c r="B613" s="39" t="s">
        <v>91</v>
      </c>
      <c r="C613" s="39" t="s">
        <v>88</v>
      </c>
      <c r="E613" s="41" t="s">
        <v>92</v>
      </c>
      <c r="H613" s="99">
        <v>42979</v>
      </c>
      <c r="I613" s="99">
        <v>42979</v>
      </c>
      <c r="J613" s="41" t="s">
        <v>93</v>
      </c>
      <c r="L613" s="41">
        <v>320</v>
      </c>
      <c r="M613" s="99">
        <v>43447</v>
      </c>
      <c r="N613" s="41">
        <v>320</v>
      </c>
      <c r="O613" s="41" t="s">
        <v>94</v>
      </c>
      <c r="P613" s="41" t="s">
        <v>92</v>
      </c>
      <c r="R613" s="46" t="s">
        <v>234</v>
      </c>
    </row>
    <row r="614" spans="1:18" ht="25" x14ac:dyDescent="0.25">
      <c r="A614" s="48" t="s">
        <v>811</v>
      </c>
      <c r="B614" s="39" t="s">
        <v>91</v>
      </c>
      <c r="C614" s="39" t="s">
        <v>88</v>
      </c>
      <c r="E614" s="41" t="s">
        <v>92</v>
      </c>
      <c r="H614" s="99">
        <v>42979</v>
      </c>
      <c r="I614" s="99">
        <v>42979</v>
      </c>
      <c r="J614" s="41" t="s">
        <v>93</v>
      </c>
      <c r="L614" s="41">
        <v>293</v>
      </c>
      <c r="M614" s="99">
        <v>43406</v>
      </c>
      <c r="N614" s="41">
        <v>293</v>
      </c>
      <c r="O614" s="41" t="s">
        <v>112</v>
      </c>
      <c r="P614" s="41" t="s">
        <v>92</v>
      </c>
      <c r="R614" s="46" t="s">
        <v>812</v>
      </c>
    </row>
    <row r="615" spans="1:18" ht="25" x14ac:dyDescent="0.25">
      <c r="A615" s="48" t="s">
        <v>813</v>
      </c>
      <c r="B615" s="39" t="s">
        <v>91</v>
      </c>
      <c r="C615" s="39" t="s">
        <v>88</v>
      </c>
      <c r="E615" s="41" t="s">
        <v>92</v>
      </c>
      <c r="H615" s="99">
        <v>42979</v>
      </c>
      <c r="I615" s="99">
        <v>42979</v>
      </c>
      <c r="J615" s="41" t="s">
        <v>93</v>
      </c>
      <c r="L615" s="41">
        <v>455</v>
      </c>
      <c r="M615" s="99">
        <v>43643</v>
      </c>
      <c r="N615" s="41">
        <v>455</v>
      </c>
      <c r="O615" s="41" t="s">
        <v>94</v>
      </c>
      <c r="P615" s="41" t="s">
        <v>92</v>
      </c>
      <c r="R615" s="46" t="s">
        <v>95</v>
      </c>
    </row>
    <row r="616" spans="1:18" ht="37.5" x14ac:dyDescent="0.25">
      <c r="A616" s="48" t="s">
        <v>814</v>
      </c>
      <c r="B616" s="39" t="s">
        <v>91</v>
      </c>
      <c r="C616" s="39" t="s">
        <v>88</v>
      </c>
      <c r="E616" s="41" t="s">
        <v>92</v>
      </c>
      <c r="H616" s="99">
        <v>42979</v>
      </c>
      <c r="I616" s="99">
        <v>42979</v>
      </c>
      <c r="J616" s="41" t="s">
        <v>93</v>
      </c>
      <c r="L616" s="41">
        <v>297</v>
      </c>
      <c r="M616" s="99">
        <v>43412</v>
      </c>
      <c r="N616" s="41">
        <v>297</v>
      </c>
      <c r="O616" s="41" t="s">
        <v>94</v>
      </c>
      <c r="P616" s="41" t="s">
        <v>92</v>
      </c>
      <c r="R616" s="46" t="s">
        <v>259</v>
      </c>
    </row>
    <row r="617" spans="1:18" x14ac:dyDescent="0.25">
      <c r="A617" s="48" t="s">
        <v>815</v>
      </c>
      <c r="B617" s="39" t="s">
        <v>91</v>
      </c>
      <c r="C617" s="39" t="s">
        <v>88</v>
      </c>
      <c r="E617" s="41" t="s">
        <v>92</v>
      </c>
      <c r="H617" s="99">
        <v>42979</v>
      </c>
      <c r="I617" s="99">
        <v>42979</v>
      </c>
      <c r="J617" s="41" t="s">
        <v>93</v>
      </c>
      <c r="L617" s="41">
        <v>378</v>
      </c>
      <c r="M617" s="99">
        <v>43535</v>
      </c>
      <c r="N617" s="41">
        <v>378</v>
      </c>
      <c r="O617" s="41" t="s">
        <v>97</v>
      </c>
      <c r="P617" s="41" t="s">
        <v>131</v>
      </c>
      <c r="R617" s="46" t="s">
        <v>92</v>
      </c>
    </row>
    <row r="618" spans="1:18" ht="25" x14ac:dyDescent="0.25">
      <c r="A618" s="48" t="s">
        <v>816</v>
      </c>
      <c r="B618" s="39" t="s">
        <v>91</v>
      </c>
      <c r="C618" s="39" t="s">
        <v>88</v>
      </c>
      <c r="E618" s="41" t="s">
        <v>92</v>
      </c>
      <c r="H618" s="99">
        <v>42979</v>
      </c>
      <c r="I618" s="99">
        <v>42979</v>
      </c>
      <c r="J618" s="41" t="s">
        <v>93</v>
      </c>
      <c r="L618" s="41">
        <v>350</v>
      </c>
      <c r="M618" s="99">
        <v>43494</v>
      </c>
      <c r="N618" s="41">
        <v>350</v>
      </c>
      <c r="O618" s="41" t="s">
        <v>94</v>
      </c>
      <c r="P618" s="41" t="s">
        <v>92</v>
      </c>
      <c r="R618" s="46" t="s">
        <v>95</v>
      </c>
    </row>
    <row r="619" spans="1:18" ht="50" x14ac:dyDescent="0.25">
      <c r="A619" s="48" t="s">
        <v>817</v>
      </c>
      <c r="B619" s="39" t="s">
        <v>103</v>
      </c>
      <c r="C619" s="39" t="s">
        <v>88</v>
      </c>
      <c r="E619" s="41" t="s">
        <v>92</v>
      </c>
      <c r="H619" s="99">
        <v>42984</v>
      </c>
      <c r="I619" s="99">
        <v>42984</v>
      </c>
      <c r="J619" s="41" t="s">
        <v>93</v>
      </c>
      <c r="L619" s="41">
        <v>313</v>
      </c>
      <c r="M619" s="99">
        <v>43440</v>
      </c>
      <c r="N619" s="41">
        <v>313</v>
      </c>
      <c r="O619" s="41" t="s">
        <v>94</v>
      </c>
      <c r="P619" s="41" t="s">
        <v>92</v>
      </c>
      <c r="R619" s="46" t="s">
        <v>685</v>
      </c>
    </row>
    <row r="620" spans="1:18" x14ac:dyDescent="0.25">
      <c r="A620" s="48" t="s">
        <v>818</v>
      </c>
      <c r="B620" s="39" t="s">
        <v>91</v>
      </c>
      <c r="C620" s="39" t="s">
        <v>88</v>
      </c>
      <c r="E620" s="41" t="s">
        <v>92</v>
      </c>
      <c r="H620" s="99">
        <v>42986</v>
      </c>
      <c r="I620" s="99">
        <v>42986</v>
      </c>
      <c r="J620" s="41" t="s">
        <v>93</v>
      </c>
      <c r="L620" s="41">
        <v>295</v>
      </c>
      <c r="M620" s="99">
        <v>43417</v>
      </c>
      <c r="N620" s="41">
        <v>295</v>
      </c>
      <c r="O620" s="41" t="s">
        <v>142</v>
      </c>
      <c r="P620" s="41" t="s">
        <v>92</v>
      </c>
      <c r="R620" s="46" t="s">
        <v>92</v>
      </c>
    </row>
    <row r="621" spans="1:18" x14ac:dyDescent="0.25">
      <c r="A621" s="48" t="s">
        <v>819</v>
      </c>
      <c r="B621" s="39" t="s">
        <v>103</v>
      </c>
      <c r="C621" s="39" t="s">
        <v>88</v>
      </c>
      <c r="E621" s="41" t="s">
        <v>92</v>
      </c>
      <c r="H621" s="99">
        <v>42872</v>
      </c>
      <c r="I621" s="99">
        <v>42872</v>
      </c>
      <c r="J621" s="41" t="s">
        <v>136</v>
      </c>
      <c r="L621" s="41">
        <v>595</v>
      </c>
      <c r="O621" s="41" t="s">
        <v>92</v>
      </c>
      <c r="P621" s="41" t="s">
        <v>92</v>
      </c>
      <c r="R621" s="46" t="s">
        <v>92</v>
      </c>
    </row>
    <row r="622" spans="1:18" ht="50" x14ac:dyDescent="0.25">
      <c r="A622" s="48" t="s">
        <v>820</v>
      </c>
      <c r="B622" s="39" t="s">
        <v>103</v>
      </c>
      <c r="C622" s="39" t="s">
        <v>88</v>
      </c>
      <c r="E622" s="41" t="s">
        <v>92</v>
      </c>
      <c r="H622" s="99">
        <v>42997</v>
      </c>
      <c r="I622" s="99">
        <v>42997</v>
      </c>
      <c r="J622" s="41" t="s">
        <v>93</v>
      </c>
      <c r="L622" s="41">
        <v>338</v>
      </c>
      <c r="M622" s="99">
        <v>43493</v>
      </c>
      <c r="N622" s="41">
        <v>338</v>
      </c>
      <c r="O622" s="41" t="s">
        <v>94</v>
      </c>
      <c r="P622" s="41" t="s">
        <v>208</v>
      </c>
      <c r="R622" s="46" t="s">
        <v>821</v>
      </c>
    </row>
    <row r="623" spans="1:18" x14ac:dyDescent="0.25">
      <c r="A623" s="48" t="s">
        <v>822</v>
      </c>
      <c r="B623" s="39" t="s">
        <v>91</v>
      </c>
      <c r="C623" s="39" t="s">
        <v>88</v>
      </c>
      <c r="E623" s="41" t="s">
        <v>92</v>
      </c>
      <c r="H623" s="99">
        <v>42997</v>
      </c>
      <c r="I623" s="99">
        <v>42997</v>
      </c>
      <c r="J623" s="41" t="s">
        <v>136</v>
      </c>
      <c r="L623" s="41">
        <v>509</v>
      </c>
      <c r="O623" s="41" t="s">
        <v>92</v>
      </c>
      <c r="P623" s="41" t="s">
        <v>92</v>
      </c>
      <c r="R623" s="46" t="s">
        <v>92</v>
      </c>
    </row>
    <row r="624" spans="1:18" x14ac:dyDescent="0.25">
      <c r="A624" s="48" t="s">
        <v>823</v>
      </c>
      <c r="B624" s="39" t="s">
        <v>91</v>
      </c>
      <c r="C624" s="39" t="s">
        <v>88</v>
      </c>
      <c r="E624" s="41" t="s">
        <v>92</v>
      </c>
      <c r="H624" s="99">
        <v>42997</v>
      </c>
      <c r="I624" s="99">
        <v>42997</v>
      </c>
      <c r="J624" s="41" t="s">
        <v>93</v>
      </c>
      <c r="L624" s="41">
        <v>415</v>
      </c>
      <c r="M624" s="99">
        <v>43601</v>
      </c>
      <c r="N624" s="41">
        <v>415</v>
      </c>
      <c r="O624" s="41" t="s">
        <v>97</v>
      </c>
      <c r="P624" s="41" t="s">
        <v>131</v>
      </c>
      <c r="R624" s="46" t="s">
        <v>92</v>
      </c>
    </row>
    <row r="625" spans="1:18" x14ac:dyDescent="0.25">
      <c r="A625" s="48" t="s">
        <v>824</v>
      </c>
      <c r="B625" s="39" t="s">
        <v>91</v>
      </c>
      <c r="C625" s="39" t="s">
        <v>88</v>
      </c>
      <c r="E625" s="41" t="s">
        <v>92</v>
      </c>
      <c r="H625" s="99">
        <v>42997</v>
      </c>
      <c r="J625" s="41" t="s">
        <v>136</v>
      </c>
      <c r="L625" s="41">
        <v>509</v>
      </c>
      <c r="O625" s="41" t="s">
        <v>92</v>
      </c>
      <c r="P625" s="41" t="s">
        <v>92</v>
      </c>
      <c r="R625" s="46" t="s">
        <v>92</v>
      </c>
    </row>
    <row r="626" spans="1:18" ht="25" x14ac:dyDescent="0.25">
      <c r="A626" s="48" t="s">
        <v>825</v>
      </c>
      <c r="B626" s="39" t="s">
        <v>91</v>
      </c>
      <c r="C626" s="39" t="s">
        <v>88</v>
      </c>
      <c r="E626" s="41" t="s">
        <v>92</v>
      </c>
      <c r="H626" s="99">
        <v>42997</v>
      </c>
      <c r="I626" s="99">
        <v>42997</v>
      </c>
      <c r="J626" s="41" t="s">
        <v>93</v>
      </c>
      <c r="L626" s="41">
        <v>459</v>
      </c>
      <c r="M626" s="99">
        <v>43665</v>
      </c>
      <c r="N626" s="41">
        <v>459</v>
      </c>
      <c r="O626" s="41" t="s">
        <v>94</v>
      </c>
      <c r="P626" s="41" t="s">
        <v>208</v>
      </c>
      <c r="R626" s="46" t="s">
        <v>150</v>
      </c>
    </row>
    <row r="627" spans="1:18" ht="50" x14ac:dyDescent="0.25">
      <c r="A627" s="48" t="s">
        <v>826</v>
      </c>
      <c r="B627" s="39" t="s">
        <v>103</v>
      </c>
      <c r="C627" s="39" t="s">
        <v>88</v>
      </c>
      <c r="E627" s="41" t="s">
        <v>92</v>
      </c>
      <c r="H627" s="99">
        <v>42997</v>
      </c>
      <c r="I627" s="99">
        <v>42997</v>
      </c>
      <c r="J627" s="41" t="s">
        <v>93</v>
      </c>
      <c r="L627" s="41">
        <v>500</v>
      </c>
      <c r="M627" s="99">
        <v>43725</v>
      </c>
      <c r="N627" s="41">
        <v>500</v>
      </c>
      <c r="O627" s="41" t="s">
        <v>94</v>
      </c>
      <c r="P627" s="41" t="s">
        <v>92</v>
      </c>
      <c r="R627" s="46" t="s">
        <v>821</v>
      </c>
    </row>
    <row r="628" spans="1:18" ht="25" x14ac:dyDescent="0.25">
      <c r="A628" s="48" t="s">
        <v>827</v>
      </c>
      <c r="B628" s="39" t="s">
        <v>91</v>
      </c>
      <c r="C628" s="39" t="s">
        <v>88</v>
      </c>
      <c r="E628" s="41" t="s">
        <v>92</v>
      </c>
      <c r="H628" s="99">
        <v>42998</v>
      </c>
      <c r="I628" s="99">
        <v>42998</v>
      </c>
      <c r="J628" s="41" t="s">
        <v>93</v>
      </c>
      <c r="L628" s="41">
        <v>375</v>
      </c>
      <c r="M628" s="99">
        <v>43546</v>
      </c>
      <c r="N628" s="41">
        <v>375</v>
      </c>
      <c r="O628" s="41" t="s">
        <v>112</v>
      </c>
      <c r="P628" s="41" t="s">
        <v>92</v>
      </c>
      <c r="R628" s="46" t="s">
        <v>150</v>
      </c>
    </row>
    <row r="629" spans="1:18" x14ac:dyDescent="0.25">
      <c r="A629" s="48" t="s">
        <v>828</v>
      </c>
      <c r="B629" s="39" t="s">
        <v>91</v>
      </c>
      <c r="C629" s="39" t="s">
        <v>88</v>
      </c>
      <c r="E629" s="41" t="s">
        <v>92</v>
      </c>
      <c r="H629" s="99">
        <v>42999</v>
      </c>
      <c r="I629" s="99">
        <v>42999</v>
      </c>
      <c r="J629" s="41" t="s">
        <v>136</v>
      </c>
      <c r="L629" s="41">
        <v>507</v>
      </c>
      <c r="O629" s="41" t="s">
        <v>92</v>
      </c>
      <c r="P629" s="41" t="s">
        <v>92</v>
      </c>
      <c r="R629" s="46" t="s">
        <v>92</v>
      </c>
    </row>
    <row r="630" spans="1:18" x14ac:dyDescent="0.25">
      <c r="A630" s="48" t="s">
        <v>829</v>
      </c>
      <c r="B630" s="39" t="s">
        <v>91</v>
      </c>
      <c r="C630" s="39" t="s">
        <v>88</v>
      </c>
      <c r="E630" s="41" t="s">
        <v>92</v>
      </c>
      <c r="H630" s="99">
        <v>43000</v>
      </c>
      <c r="I630" s="99">
        <v>43000</v>
      </c>
      <c r="J630" s="41" t="s">
        <v>93</v>
      </c>
      <c r="L630" s="41">
        <v>278</v>
      </c>
      <c r="M630" s="99">
        <v>43405</v>
      </c>
      <c r="N630" s="41">
        <v>278</v>
      </c>
      <c r="O630" s="41" t="s">
        <v>97</v>
      </c>
      <c r="P630" s="41" t="s">
        <v>277</v>
      </c>
      <c r="R630" s="46" t="s">
        <v>92</v>
      </c>
    </row>
    <row r="631" spans="1:18" x14ac:dyDescent="0.25">
      <c r="A631" s="48" t="s">
        <v>830</v>
      </c>
      <c r="B631" s="39" t="s">
        <v>91</v>
      </c>
      <c r="C631" s="39" t="s">
        <v>88</v>
      </c>
      <c r="E631" s="41" t="s">
        <v>92</v>
      </c>
      <c r="H631" s="99">
        <v>43000</v>
      </c>
      <c r="I631" s="99">
        <v>43000</v>
      </c>
      <c r="J631" s="41" t="s">
        <v>93</v>
      </c>
      <c r="L631" s="41">
        <v>278</v>
      </c>
      <c r="M631" s="99">
        <v>43405</v>
      </c>
      <c r="N631" s="41">
        <v>278</v>
      </c>
      <c r="O631" s="41" t="s">
        <v>97</v>
      </c>
      <c r="P631" s="41" t="s">
        <v>277</v>
      </c>
      <c r="R631" s="46" t="s">
        <v>92</v>
      </c>
    </row>
    <row r="632" spans="1:18" x14ac:dyDescent="0.25">
      <c r="A632" s="48" t="s">
        <v>831</v>
      </c>
      <c r="B632" s="39" t="s">
        <v>91</v>
      </c>
      <c r="C632" s="39" t="s">
        <v>88</v>
      </c>
      <c r="E632" s="41" t="s">
        <v>92</v>
      </c>
      <c r="H632" s="99">
        <v>43000</v>
      </c>
      <c r="I632" s="99">
        <v>43000</v>
      </c>
      <c r="J632" s="41" t="s">
        <v>93</v>
      </c>
      <c r="L632" s="41">
        <v>278</v>
      </c>
      <c r="M632" s="99">
        <v>43405</v>
      </c>
      <c r="N632" s="41">
        <v>278</v>
      </c>
      <c r="O632" s="41" t="s">
        <v>97</v>
      </c>
      <c r="P632" s="41" t="s">
        <v>277</v>
      </c>
      <c r="R632" s="46" t="s">
        <v>92</v>
      </c>
    </row>
    <row r="633" spans="1:18" x14ac:dyDescent="0.25">
      <c r="A633" s="48" t="s">
        <v>832</v>
      </c>
      <c r="B633" s="39" t="s">
        <v>91</v>
      </c>
      <c r="C633" s="39" t="s">
        <v>88</v>
      </c>
      <c r="E633" s="41" t="s">
        <v>92</v>
      </c>
      <c r="H633" s="99">
        <v>43000</v>
      </c>
      <c r="I633" s="99">
        <v>43000</v>
      </c>
      <c r="J633" s="41" t="s">
        <v>93</v>
      </c>
      <c r="L633" s="41">
        <v>278</v>
      </c>
      <c r="M633" s="99">
        <v>43405</v>
      </c>
      <c r="N633" s="41">
        <v>278</v>
      </c>
      <c r="O633" s="41" t="s">
        <v>97</v>
      </c>
      <c r="P633" s="41" t="s">
        <v>277</v>
      </c>
      <c r="R633" s="46" t="s">
        <v>92</v>
      </c>
    </row>
    <row r="634" spans="1:18" x14ac:dyDescent="0.25">
      <c r="A634" s="48" t="s">
        <v>833</v>
      </c>
      <c r="B634" s="39" t="s">
        <v>91</v>
      </c>
      <c r="C634" s="39" t="s">
        <v>88</v>
      </c>
      <c r="E634" s="41" t="s">
        <v>92</v>
      </c>
      <c r="H634" s="99">
        <v>43000</v>
      </c>
      <c r="I634" s="99">
        <v>43000</v>
      </c>
      <c r="J634" s="41" t="s">
        <v>93</v>
      </c>
      <c r="L634" s="41">
        <v>278</v>
      </c>
      <c r="M634" s="99">
        <v>43405</v>
      </c>
      <c r="N634" s="41">
        <v>278</v>
      </c>
      <c r="O634" s="41" t="s">
        <v>97</v>
      </c>
      <c r="P634" s="41" t="s">
        <v>277</v>
      </c>
      <c r="R634" s="46" t="s">
        <v>92</v>
      </c>
    </row>
    <row r="635" spans="1:18" x14ac:dyDescent="0.25">
      <c r="A635" s="48" t="s">
        <v>834</v>
      </c>
      <c r="B635" s="39" t="s">
        <v>91</v>
      </c>
      <c r="C635" s="39" t="s">
        <v>88</v>
      </c>
      <c r="E635" s="41" t="s">
        <v>92</v>
      </c>
      <c r="H635" s="99">
        <v>43000</v>
      </c>
      <c r="I635" s="99">
        <v>43000</v>
      </c>
      <c r="J635" s="41" t="s">
        <v>93</v>
      </c>
      <c r="L635" s="41">
        <v>278</v>
      </c>
      <c r="M635" s="99">
        <v>43405</v>
      </c>
      <c r="N635" s="41">
        <v>278</v>
      </c>
      <c r="O635" s="41" t="s">
        <v>97</v>
      </c>
      <c r="P635" s="41" t="s">
        <v>277</v>
      </c>
      <c r="R635" s="46" t="s">
        <v>92</v>
      </c>
    </row>
    <row r="636" spans="1:18" x14ac:dyDescent="0.25">
      <c r="A636" s="48" t="s">
        <v>835</v>
      </c>
      <c r="B636" s="39" t="s">
        <v>91</v>
      </c>
      <c r="C636" s="39" t="s">
        <v>88</v>
      </c>
      <c r="E636" s="41" t="s">
        <v>92</v>
      </c>
      <c r="H636" s="99">
        <v>43000</v>
      </c>
      <c r="I636" s="99">
        <v>43000</v>
      </c>
      <c r="J636" s="41" t="s">
        <v>93</v>
      </c>
      <c r="L636" s="41">
        <v>278</v>
      </c>
      <c r="M636" s="99">
        <v>43405</v>
      </c>
      <c r="N636" s="41">
        <v>278</v>
      </c>
      <c r="O636" s="41" t="s">
        <v>97</v>
      </c>
      <c r="P636" s="41" t="s">
        <v>277</v>
      </c>
      <c r="R636" s="46" t="s">
        <v>92</v>
      </c>
    </row>
    <row r="637" spans="1:18" x14ac:dyDescent="0.25">
      <c r="A637" s="48" t="s">
        <v>836</v>
      </c>
      <c r="B637" s="39" t="s">
        <v>91</v>
      </c>
      <c r="C637" s="39" t="s">
        <v>88</v>
      </c>
      <c r="E637" s="41" t="s">
        <v>92</v>
      </c>
      <c r="H637" s="99">
        <v>43000</v>
      </c>
      <c r="I637" s="99">
        <v>43000</v>
      </c>
      <c r="J637" s="41" t="s">
        <v>93</v>
      </c>
      <c r="L637" s="41">
        <v>278</v>
      </c>
      <c r="M637" s="99">
        <v>43405</v>
      </c>
      <c r="N637" s="41">
        <v>278</v>
      </c>
      <c r="O637" s="41" t="s">
        <v>97</v>
      </c>
      <c r="P637" s="41" t="s">
        <v>277</v>
      </c>
      <c r="R637" s="46" t="s">
        <v>92</v>
      </c>
    </row>
    <row r="638" spans="1:18" x14ac:dyDescent="0.25">
      <c r="A638" s="48" t="s">
        <v>837</v>
      </c>
      <c r="B638" s="39" t="s">
        <v>91</v>
      </c>
      <c r="C638" s="39" t="s">
        <v>88</v>
      </c>
      <c r="E638" s="41" t="s">
        <v>92</v>
      </c>
      <c r="H638" s="99">
        <v>43000</v>
      </c>
      <c r="I638" s="99">
        <v>43000</v>
      </c>
      <c r="J638" s="41" t="s">
        <v>93</v>
      </c>
      <c r="L638" s="41">
        <v>278</v>
      </c>
      <c r="M638" s="99">
        <v>43405</v>
      </c>
      <c r="N638" s="41">
        <v>278</v>
      </c>
      <c r="O638" s="41" t="s">
        <v>97</v>
      </c>
      <c r="P638" s="41" t="s">
        <v>277</v>
      </c>
      <c r="R638" s="46" t="s">
        <v>92</v>
      </c>
    </row>
    <row r="639" spans="1:18" x14ac:dyDescent="0.25">
      <c r="A639" s="48" t="s">
        <v>838</v>
      </c>
      <c r="B639" s="39" t="s">
        <v>91</v>
      </c>
      <c r="C639" s="39" t="s">
        <v>88</v>
      </c>
      <c r="E639" s="41" t="s">
        <v>92</v>
      </c>
      <c r="H639" s="99">
        <v>43000</v>
      </c>
      <c r="I639" s="99">
        <v>43000</v>
      </c>
      <c r="J639" s="41" t="s">
        <v>93</v>
      </c>
      <c r="L639" s="41">
        <v>278</v>
      </c>
      <c r="M639" s="99">
        <v>43405</v>
      </c>
      <c r="N639" s="41">
        <v>278</v>
      </c>
      <c r="O639" s="41" t="s">
        <v>97</v>
      </c>
      <c r="P639" s="41" t="s">
        <v>277</v>
      </c>
      <c r="R639" s="46" t="s">
        <v>92</v>
      </c>
    </row>
    <row r="640" spans="1:18" x14ac:dyDescent="0.25">
      <c r="A640" s="48" t="s">
        <v>839</v>
      </c>
      <c r="B640" s="39" t="s">
        <v>91</v>
      </c>
      <c r="C640" s="39" t="s">
        <v>88</v>
      </c>
      <c r="E640" s="41" t="s">
        <v>92</v>
      </c>
      <c r="H640" s="99">
        <v>43000</v>
      </c>
      <c r="I640" s="99">
        <v>43000</v>
      </c>
      <c r="J640" s="41" t="s">
        <v>93</v>
      </c>
      <c r="L640" s="41">
        <v>278</v>
      </c>
      <c r="M640" s="99">
        <v>43405</v>
      </c>
      <c r="N640" s="41">
        <v>278</v>
      </c>
      <c r="O640" s="41" t="s">
        <v>97</v>
      </c>
      <c r="P640" s="41" t="s">
        <v>277</v>
      </c>
      <c r="R640" s="46" t="s">
        <v>92</v>
      </c>
    </row>
    <row r="641" spans="1:18" x14ac:dyDescent="0.25">
      <c r="A641" s="48" t="s">
        <v>840</v>
      </c>
      <c r="B641" s="39" t="s">
        <v>91</v>
      </c>
      <c r="C641" s="39" t="s">
        <v>88</v>
      </c>
      <c r="E641" s="41" t="s">
        <v>92</v>
      </c>
      <c r="H641" s="99">
        <v>43000</v>
      </c>
      <c r="I641" s="99">
        <v>43000</v>
      </c>
      <c r="J641" s="41" t="s">
        <v>93</v>
      </c>
      <c r="L641" s="41">
        <v>278</v>
      </c>
      <c r="M641" s="99">
        <v>43405</v>
      </c>
      <c r="N641" s="41">
        <v>278</v>
      </c>
      <c r="O641" s="41" t="s">
        <v>97</v>
      </c>
      <c r="P641" s="41" t="s">
        <v>277</v>
      </c>
      <c r="R641" s="46" t="s">
        <v>92</v>
      </c>
    </row>
    <row r="642" spans="1:18" x14ac:dyDescent="0.25">
      <c r="A642" s="48" t="s">
        <v>841</v>
      </c>
      <c r="B642" s="39" t="s">
        <v>91</v>
      </c>
      <c r="C642" s="39" t="s">
        <v>88</v>
      </c>
      <c r="E642" s="41" t="s">
        <v>92</v>
      </c>
      <c r="H642" s="99">
        <v>43000</v>
      </c>
      <c r="I642" s="99">
        <v>43000</v>
      </c>
      <c r="J642" s="41" t="s">
        <v>93</v>
      </c>
      <c r="L642" s="41">
        <v>278</v>
      </c>
      <c r="M642" s="99">
        <v>43405</v>
      </c>
      <c r="N642" s="41">
        <v>278</v>
      </c>
      <c r="O642" s="41" t="s">
        <v>97</v>
      </c>
      <c r="P642" s="41" t="s">
        <v>277</v>
      </c>
      <c r="R642" s="46" t="s">
        <v>92</v>
      </c>
    </row>
    <row r="643" spans="1:18" x14ac:dyDescent="0.25">
      <c r="A643" s="48" t="s">
        <v>842</v>
      </c>
      <c r="B643" s="39" t="s">
        <v>91</v>
      </c>
      <c r="C643" s="39" t="s">
        <v>88</v>
      </c>
      <c r="E643" s="41" t="s">
        <v>92</v>
      </c>
      <c r="H643" s="99">
        <v>43003</v>
      </c>
      <c r="I643" s="99">
        <v>43003</v>
      </c>
      <c r="J643" s="41" t="s">
        <v>93</v>
      </c>
      <c r="L643" s="41">
        <v>300</v>
      </c>
      <c r="M643" s="99">
        <v>43440</v>
      </c>
      <c r="N643" s="41">
        <v>300</v>
      </c>
      <c r="O643" s="41" t="s">
        <v>97</v>
      </c>
      <c r="P643" s="41" t="s">
        <v>131</v>
      </c>
      <c r="R643" s="46" t="s">
        <v>92</v>
      </c>
    </row>
    <row r="644" spans="1:18" x14ac:dyDescent="0.25">
      <c r="A644" s="48" t="s">
        <v>843</v>
      </c>
      <c r="B644" s="39" t="s">
        <v>91</v>
      </c>
      <c r="C644" s="39" t="s">
        <v>88</v>
      </c>
      <c r="E644" s="41" t="s">
        <v>92</v>
      </c>
      <c r="H644" s="99">
        <v>43003</v>
      </c>
      <c r="I644" s="99">
        <v>43003</v>
      </c>
      <c r="J644" s="41" t="s">
        <v>93</v>
      </c>
      <c r="L644" s="41">
        <v>300</v>
      </c>
      <c r="M644" s="99">
        <v>43440</v>
      </c>
      <c r="N644" s="41">
        <v>300</v>
      </c>
      <c r="O644" s="41" t="s">
        <v>142</v>
      </c>
      <c r="P644" s="41" t="s">
        <v>92</v>
      </c>
      <c r="R644" s="46" t="s">
        <v>92</v>
      </c>
    </row>
    <row r="645" spans="1:18" ht="37.5" x14ac:dyDescent="0.25">
      <c r="A645" s="48" t="s">
        <v>844</v>
      </c>
      <c r="B645" s="39" t="s">
        <v>103</v>
      </c>
      <c r="C645" s="39" t="s">
        <v>88</v>
      </c>
      <c r="E645" s="41" t="s">
        <v>92</v>
      </c>
      <c r="H645" s="99">
        <v>42992</v>
      </c>
      <c r="I645" s="99">
        <v>42992</v>
      </c>
      <c r="J645" s="41" t="s">
        <v>93</v>
      </c>
      <c r="L645" s="41">
        <v>445</v>
      </c>
      <c r="M645" s="99">
        <v>43641</v>
      </c>
      <c r="N645" s="41">
        <v>445</v>
      </c>
      <c r="O645" s="41" t="s">
        <v>94</v>
      </c>
      <c r="P645" s="41" t="s">
        <v>92</v>
      </c>
      <c r="R645" s="46" t="s">
        <v>553</v>
      </c>
    </row>
    <row r="646" spans="1:18" ht="25" x14ac:dyDescent="0.25">
      <c r="A646" s="48" t="s">
        <v>845</v>
      </c>
      <c r="B646" s="39" t="s">
        <v>91</v>
      </c>
      <c r="C646" s="39" t="s">
        <v>88</v>
      </c>
      <c r="E646" s="41" t="s">
        <v>92</v>
      </c>
      <c r="H646" s="99">
        <v>43004</v>
      </c>
      <c r="I646" s="99">
        <v>43004</v>
      </c>
      <c r="J646" s="41" t="s">
        <v>93</v>
      </c>
      <c r="L646" s="41">
        <v>283</v>
      </c>
      <c r="M646" s="99">
        <v>43417</v>
      </c>
      <c r="N646" s="41">
        <v>283</v>
      </c>
      <c r="O646" s="41" t="s">
        <v>94</v>
      </c>
      <c r="P646" s="41" t="s">
        <v>92</v>
      </c>
      <c r="R646" s="46" t="s">
        <v>95</v>
      </c>
    </row>
    <row r="647" spans="1:18" x14ac:dyDescent="0.25">
      <c r="A647" s="48" t="s">
        <v>846</v>
      </c>
      <c r="B647" s="39" t="s">
        <v>91</v>
      </c>
      <c r="C647" s="39" t="s">
        <v>88</v>
      </c>
      <c r="E647" s="41" t="s">
        <v>92</v>
      </c>
      <c r="H647" s="99">
        <v>43005</v>
      </c>
      <c r="I647" s="99">
        <v>43005</v>
      </c>
      <c r="J647" s="41" t="s">
        <v>93</v>
      </c>
      <c r="L647" s="41">
        <v>444</v>
      </c>
      <c r="M647" s="99">
        <v>43654</v>
      </c>
      <c r="N647" s="41">
        <v>444</v>
      </c>
      <c r="O647" s="41" t="s">
        <v>97</v>
      </c>
      <c r="P647" s="41" t="s">
        <v>131</v>
      </c>
      <c r="R647" s="46" t="s">
        <v>92</v>
      </c>
    </row>
    <row r="648" spans="1:18" x14ac:dyDescent="0.25">
      <c r="A648" s="48" t="s">
        <v>847</v>
      </c>
      <c r="B648" s="39" t="s">
        <v>91</v>
      </c>
      <c r="C648" s="39" t="s">
        <v>88</v>
      </c>
      <c r="E648" s="41" t="s">
        <v>92</v>
      </c>
      <c r="H648" s="99">
        <v>43005</v>
      </c>
      <c r="I648" s="99">
        <v>43005</v>
      </c>
      <c r="J648" s="41" t="s">
        <v>93</v>
      </c>
      <c r="L648" s="41">
        <v>444</v>
      </c>
      <c r="M648" s="99">
        <v>43654</v>
      </c>
      <c r="N648" s="41">
        <v>444</v>
      </c>
      <c r="O648" s="41" t="s">
        <v>97</v>
      </c>
      <c r="P648" s="41" t="s">
        <v>131</v>
      </c>
      <c r="R648" s="46" t="s">
        <v>92</v>
      </c>
    </row>
    <row r="649" spans="1:18" x14ac:dyDescent="0.25">
      <c r="A649" s="48" t="s">
        <v>848</v>
      </c>
      <c r="B649" s="39" t="s">
        <v>91</v>
      </c>
      <c r="C649" s="39" t="s">
        <v>88</v>
      </c>
      <c r="E649" s="41" t="s">
        <v>92</v>
      </c>
      <c r="H649" s="99">
        <v>43004</v>
      </c>
      <c r="I649" s="99">
        <v>43004</v>
      </c>
      <c r="J649" s="41" t="s">
        <v>136</v>
      </c>
      <c r="L649" s="41">
        <v>504</v>
      </c>
      <c r="O649" s="41" t="s">
        <v>92</v>
      </c>
      <c r="P649" s="41" t="s">
        <v>92</v>
      </c>
      <c r="R649" s="46" t="s">
        <v>92</v>
      </c>
    </row>
    <row r="650" spans="1:18" ht="25" x14ac:dyDescent="0.25">
      <c r="A650" s="48" t="s">
        <v>849</v>
      </c>
      <c r="B650" s="39" t="s">
        <v>91</v>
      </c>
      <c r="C650" s="39" t="s">
        <v>88</v>
      </c>
      <c r="E650" s="41" t="s">
        <v>92</v>
      </c>
      <c r="H650" s="99">
        <v>43005</v>
      </c>
      <c r="I650" s="99">
        <v>43005</v>
      </c>
      <c r="J650" s="41" t="s">
        <v>93</v>
      </c>
      <c r="L650" s="41">
        <v>448</v>
      </c>
      <c r="M650" s="99">
        <v>43658</v>
      </c>
      <c r="N650" s="41">
        <v>448</v>
      </c>
      <c r="O650" s="41" t="s">
        <v>94</v>
      </c>
      <c r="P650" s="41" t="s">
        <v>92</v>
      </c>
      <c r="R650" s="46" t="s">
        <v>95</v>
      </c>
    </row>
    <row r="651" spans="1:18" ht="37.5" x14ac:dyDescent="0.25">
      <c r="A651" s="48" t="s">
        <v>850</v>
      </c>
      <c r="B651" s="39" t="s">
        <v>103</v>
      </c>
      <c r="C651" s="39" t="s">
        <v>88</v>
      </c>
      <c r="E651" s="41" t="s">
        <v>92</v>
      </c>
      <c r="H651" s="99">
        <v>43007</v>
      </c>
      <c r="I651" s="99">
        <v>43007</v>
      </c>
      <c r="J651" s="41" t="s">
        <v>93</v>
      </c>
      <c r="L651" s="41">
        <v>341</v>
      </c>
      <c r="M651" s="99">
        <v>43508</v>
      </c>
      <c r="N651" s="41">
        <v>341</v>
      </c>
      <c r="O651" s="41" t="s">
        <v>94</v>
      </c>
      <c r="P651" s="41" t="s">
        <v>92</v>
      </c>
      <c r="R651" s="46" t="s">
        <v>159</v>
      </c>
    </row>
    <row r="652" spans="1:18" x14ac:dyDescent="0.25">
      <c r="A652" s="48" t="s">
        <v>851</v>
      </c>
      <c r="B652" s="39" t="s">
        <v>91</v>
      </c>
      <c r="C652" s="39" t="s">
        <v>88</v>
      </c>
      <c r="E652" s="41" t="s">
        <v>92</v>
      </c>
      <c r="H652" s="99">
        <v>43007</v>
      </c>
      <c r="I652" s="99">
        <v>43007</v>
      </c>
      <c r="J652" s="41" t="s">
        <v>93</v>
      </c>
      <c r="L652" s="41">
        <v>434</v>
      </c>
      <c r="M652" s="99">
        <v>43641</v>
      </c>
      <c r="N652" s="41">
        <v>434</v>
      </c>
      <c r="O652" s="41" t="s">
        <v>97</v>
      </c>
      <c r="P652" s="41" t="s">
        <v>131</v>
      </c>
      <c r="R652" s="46" t="s">
        <v>92</v>
      </c>
    </row>
    <row r="653" spans="1:18" x14ac:dyDescent="0.25">
      <c r="A653" s="48" t="s">
        <v>852</v>
      </c>
      <c r="B653" s="39" t="s">
        <v>91</v>
      </c>
      <c r="C653" s="39" t="s">
        <v>88</v>
      </c>
      <c r="E653" s="41" t="s">
        <v>92</v>
      </c>
      <c r="H653" s="99">
        <v>43007</v>
      </c>
      <c r="I653" s="99">
        <v>43007</v>
      </c>
      <c r="J653" s="41" t="s">
        <v>93</v>
      </c>
      <c r="L653" s="41">
        <v>434</v>
      </c>
      <c r="M653" s="99">
        <v>43641</v>
      </c>
      <c r="N653" s="41">
        <v>434</v>
      </c>
      <c r="O653" s="41" t="s">
        <v>97</v>
      </c>
      <c r="P653" s="41" t="s">
        <v>131</v>
      </c>
      <c r="R653" s="46" t="s">
        <v>92</v>
      </c>
    </row>
    <row r="654" spans="1:18" x14ac:dyDescent="0.25">
      <c r="A654" s="48" t="s">
        <v>853</v>
      </c>
      <c r="B654" s="39" t="s">
        <v>91</v>
      </c>
      <c r="C654" s="39" t="s">
        <v>88</v>
      </c>
      <c r="E654" s="41" t="s">
        <v>92</v>
      </c>
      <c r="H654" s="99">
        <v>43007</v>
      </c>
      <c r="I654" s="99">
        <v>43007</v>
      </c>
      <c r="J654" s="41" t="s">
        <v>93</v>
      </c>
      <c r="L654" s="41">
        <v>434</v>
      </c>
      <c r="M654" s="99">
        <v>43641</v>
      </c>
      <c r="N654" s="41">
        <v>434</v>
      </c>
      <c r="O654" s="41" t="s">
        <v>97</v>
      </c>
      <c r="P654" s="41" t="s">
        <v>131</v>
      </c>
      <c r="R654" s="46" t="s">
        <v>92</v>
      </c>
    </row>
    <row r="655" spans="1:18" ht="25" x14ac:dyDescent="0.25">
      <c r="A655" s="48" t="s">
        <v>854</v>
      </c>
      <c r="B655" s="39" t="s">
        <v>91</v>
      </c>
      <c r="C655" s="39" t="s">
        <v>88</v>
      </c>
      <c r="E655" s="41" t="s">
        <v>92</v>
      </c>
      <c r="H655" s="99">
        <v>43007</v>
      </c>
      <c r="I655" s="99">
        <v>43007</v>
      </c>
      <c r="J655" s="41" t="s">
        <v>93</v>
      </c>
      <c r="L655" s="41">
        <v>336</v>
      </c>
      <c r="M655" s="99">
        <v>43501</v>
      </c>
      <c r="N655" s="41">
        <v>336</v>
      </c>
      <c r="O655" s="41" t="s">
        <v>94</v>
      </c>
      <c r="P655" s="41" t="s">
        <v>92</v>
      </c>
      <c r="R655" s="46" t="s">
        <v>150</v>
      </c>
    </row>
    <row r="656" spans="1:18" ht="37.5" x14ac:dyDescent="0.25">
      <c r="A656" s="48" t="s">
        <v>855</v>
      </c>
      <c r="B656" s="39" t="s">
        <v>103</v>
      </c>
      <c r="C656" s="39" t="s">
        <v>88</v>
      </c>
      <c r="E656" s="41" t="s">
        <v>92</v>
      </c>
      <c r="H656" s="99">
        <v>42993</v>
      </c>
      <c r="I656" s="99">
        <v>42993</v>
      </c>
      <c r="J656" s="41" t="s">
        <v>93</v>
      </c>
      <c r="L656" s="41">
        <v>417</v>
      </c>
      <c r="M656" s="99">
        <v>43601</v>
      </c>
      <c r="N656" s="41">
        <v>417</v>
      </c>
      <c r="O656" s="41" t="s">
        <v>94</v>
      </c>
      <c r="P656" s="41" t="s">
        <v>92</v>
      </c>
      <c r="R656" s="46" t="s">
        <v>200</v>
      </c>
    </row>
    <row r="657" spans="1:18" x14ac:dyDescent="0.25">
      <c r="A657" s="48" t="s">
        <v>856</v>
      </c>
      <c r="B657" s="39" t="s">
        <v>91</v>
      </c>
      <c r="C657" s="39" t="s">
        <v>88</v>
      </c>
      <c r="E657" s="41" t="s">
        <v>92</v>
      </c>
      <c r="H657" s="99">
        <v>43010</v>
      </c>
      <c r="I657" s="99">
        <v>43010</v>
      </c>
      <c r="J657" s="41" t="s">
        <v>136</v>
      </c>
      <c r="L657" s="41">
        <v>500</v>
      </c>
      <c r="O657" s="41" t="s">
        <v>92</v>
      </c>
      <c r="P657" s="41" t="s">
        <v>92</v>
      </c>
      <c r="R657" s="46" t="s">
        <v>92</v>
      </c>
    </row>
    <row r="658" spans="1:18" x14ac:dyDescent="0.25">
      <c r="A658" s="48" t="s">
        <v>857</v>
      </c>
      <c r="B658" s="39" t="s">
        <v>91</v>
      </c>
      <c r="C658" s="39" t="s">
        <v>88</v>
      </c>
      <c r="E658" s="41" t="s">
        <v>92</v>
      </c>
      <c r="H658" s="99">
        <v>43010</v>
      </c>
      <c r="I658" s="99">
        <v>43010</v>
      </c>
      <c r="J658" s="41" t="s">
        <v>93</v>
      </c>
      <c r="L658" s="41">
        <v>427</v>
      </c>
      <c r="M658" s="99">
        <v>43633</v>
      </c>
      <c r="N658" s="41">
        <v>427</v>
      </c>
      <c r="O658" s="41" t="s">
        <v>97</v>
      </c>
      <c r="P658" s="41" t="s">
        <v>131</v>
      </c>
      <c r="R658" s="46" t="s">
        <v>92</v>
      </c>
    </row>
    <row r="659" spans="1:18" x14ac:dyDescent="0.25">
      <c r="A659" s="48" t="s">
        <v>858</v>
      </c>
      <c r="B659" s="39" t="s">
        <v>91</v>
      </c>
      <c r="C659" s="39" t="s">
        <v>88</v>
      </c>
      <c r="E659" s="41" t="s">
        <v>92</v>
      </c>
      <c r="H659" s="99">
        <v>43010</v>
      </c>
      <c r="I659" s="99">
        <v>43010</v>
      </c>
      <c r="J659" s="41" t="s">
        <v>93</v>
      </c>
      <c r="L659" s="41">
        <v>409</v>
      </c>
      <c r="M659" s="99">
        <v>43606</v>
      </c>
      <c r="N659" s="41">
        <v>409</v>
      </c>
      <c r="O659" s="41" t="s">
        <v>97</v>
      </c>
      <c r="P659" s="41" t="s">
        <v>131</v>
      </c>
      <c r="R659" s="46" t="s">
        <v>92</v>
      </c>
    </row>
    <row r="660" spans="1:18" x14ac:dyDescent="0.25">
      <c r="A660" s="48" t="s">
        <v>859</v>
      </c>
      <c r="B660" s="39" t="s">
        <v>91</v>
      </c>
      <c r="C660" s="39" t="s">
        <v>88</v>
      </c>
      <c r="E660" s="41" t="s">
        <v>92</v>
      </c>
      <c r="H660" s="99">
        <v>43010</v>
      </c>
      <c r="I660" s="99">
        <v>43010</v>
      </c>
      <c r="J660" s="41" t="s">
        <v>93</v>
      </c>
      <c r="L660" s="41">
        <v>499</v>
      </c>
      <c r="M660" s="99">
        <v>43735</v>
      </c>
      <c r="N660" s="41">
        <v>499</v>
      </c>
      <c r="O660" s="41" t="s">
        <v>97</v>
      </c>
      <c r="P660" s="41" t="s">
        <v>131</v>
      </c>
      <c r="R660" s="46" t="s">
        <v>92</v>
      </c>
    </row>
    <row r="661" spans="1:18" x14ac:dyDescent="0.25">
      <c r="A661" s="48" t="s">
        <v>860</v>
      </c>
      <c r="B661" s="39" t="s">
        <v>91</v>
      </c>
      <c r="C661" s="39" t="s">
        <v>88</v>
      </c>
      <c r="E661" s="41" t="s">
        <v>92</v>
      </c>
      <c r="H661" s="99">
        <v>43010</v>
      </c>
      <c r="I661" s="99">
        <v>43010</v>
      </c>
      <c r="J661" s="41" t="s">
        <v>93</v>
      </c>
      <c r="L661" s="41">
        <v>409</v>
      </c>
      <c r="M661" s="99">
        <v>43606</v>
      </c>
      <c r="N661" s="41">
        <v>409</v>
      </c>
      <c r="O661" s="41" t="s">
        <v>97</v>
      </c>
      <c r="P661" s="41" t="s">
        <v>131</v>
      </c>
      <c r="R661" s="46" t="s">
        <v>92</v>
      </c>
    </row>
    <row r="662" spans="1:18" x14ac:dyDescent="0.25">
      <c r="A662" s="48" t="s">
        <v>861</v>
      </c>
      <c r="B662" s="39" t="s">
        <v>91</v>
      </c>
      <c r="C662" s="39" t="s">
        <v>88</v>
      </c>
      <c r="E662" s="41" t="s">
        <v>92</v>
      </c>
      <c r="H662" s="99">
        <v>43010</v>
      </c>
      <c r="I662" s="99">
        <v>43010</v>
      </c>
      <c r="J662" s="41" t="s">
        <v>93</v>
      </c>
      <c r="L662" s="41">
        <v>499</v>
      </c>
      <c r="M662" s="99">
        <v>43735</v>
      </c>
      <c r="N662" s="41">
        <v>499</v>
      </c>
      <c r="O662" s="41" t="s">
        <v>97</v>
      </c>
      <c r="P662" s="41" t="s">
        <v>131</v>
      </c>
      <c r="R662" s="46" t="s">
        <v>92</v>
      </c>
    </row>
    <row r="663" spans="1:18" x14ac:dyDescent="0.25">
      <c r="A663" s="48" t="s">
        <v>862</v>
      </c>
      <c r="B663" s="39" t="s">
        <v>91</v>
      </c>
      <c r="C663" s="39" t="s">
        <v>88</v>
      </c>
      <c r="E663" s="41" t="s">
        <v>92</v>
      </c>
      <c r="H663" s="99">
        <v>43010</v>
      </c>
      <c r="I663" s="99">
        <v>43010</v>
      </c>
      <c r="J663" s="41" t="s">
        <v>93</v>
      </c>
      <c r="L663" s="41">
        <v>499</v>
      </c>
      <c r="M663" s="99">
        <v>43735</v>
      </c>
      <c r="N663" s="41">
        <v>499</v>
      </c>
      <c r="O663" s="41" t="s">
        <v>97</v>
      </c>
      <c r="P663" s="41" t="s">
        <v>131</v>
      </c>
      <c r="R663" s="46" t="s">
        <v>92</v>
      </c>
    </row>
    <row r="664" spans="1:18" ht="50" x14ac:dyDescent="0.25">
      <c r="A664" s="48" t="s">
        <v>863</v>
      </c>
      <c r="B664" s="39" t="s">
        <v>103</v>
      </c>
      <c r="C664" s="39" t="s">
        <v>88</v>
      </c>
      <c r="E664" s="41" t="s">
        <v>92</v>
      </c>
      <c r="H664" s="99">
        <v>43012</v>
      </c>
      <c r="I664" s="99">
        <v>43012</v>
      </c>
      <c r="J664" s="41" t="s">
        <v>93</v>
      </c>
      <c r="L664" s="41">
        <v>290</v>
      </c>
      <c r="M664" s="99">
        <v>43437</v>
      </c>
      <c r="N664" s="41">
        <v>290</v>
      </c>
      <c r="O664" s="41" t="s">
        <v>94</v>
      </c>
      <c r="P664" s="41" t="s">
        <v>92</v>
      </c>
      <c r="R664" s="46" t="s">
        <v>821</v>
      </c>
    </row>
    <row r="665" spans="1:18" x14ac:dyDescent="0.25">
      <c r="A665" s="48" t="s">
        <v>864</v>
      </c>
      <c r="B665" s="39" t="s">
        <v>103</v>
      </c>
      <c r="C665" s="39" t="s">
        <v>88</v>
      </c>
      <c r="E665" s="41" t="s">
        <v>92</v>
      </c>
      <c r="H665" s="99">
        <v>43012</v>
      </c>
      <c r="I665" s="99">
        <v>43012</v>
      </c>
      <c r="J665" s="41" t="s">
        <v>93</v>
      </c>
      <c r="L665" s="41">
        <v>497</v>
      </c>
      <c r="M665" s="99">
        <v>43735</v>
      </c>
      <c r="N665" s="41">
        <v>497</v>
      </c>
      <c r="O665" s="41" t="s">
        <v>97</v>
      </c>
      <c r="P665" s="41" t="s">
        <v>131</v>
      </c>
      <c r="R665" s="46" t="s">
        <v>92</v>
      </c>
    </row>
    <row r="666" spans="1:18" ht="50" x14ac:dyDescent="0.25">
      <c r="A666" s="48" t="s">
        <v>865</v>
      </c>
      <c r="B666" s="39" t="s">
        <v>103</v>
      </c>
      <c r="C666" s="39" t="s">
        <v>88</v>
      </c>
      <c r="E666" s="41" t="s">
        <v>92</v>
      </c>
      <c r="H666" s="99">
        <v>43012</v>
      </c>
      <c r="I666" s="99">
        <v>43012</v>
      </c>
      <c r="J666" s="41" t="s">
        <v>93</v>
      </c>
      <c r="L666" s="41">
        <v>398</v>
      </c>
      <c r="M666" s="99">
        <v>43593</v>
      </c>
      <c r="N666" s="41">
        <v>398</v>
      </c>
      <c r="O666" s="41" t="s">
        <v>94</v>
      </c>
      <c r="P666" s="41" t="s">
        <v>92</v>
      </c>
      <c r="R666" s="46" t="s">
        <v>866</v>
      </c>
    </row>
    <row r="667" spans="1:18" x14ac:dyDescent="0.25">
      <c r="A667" s="48" t="s">
        <v>867</v>
      </c>
      <c r="B667" s="39" t="s">
        <v>91</v>
      </c>
      <c r="C667" s="39" t="s">
        <v>88</v>
      </c>
      <c r="E667" s="41" t="s">
        <v>92</v>
      </c>
      <c r="H667" s="99">
        <v>43013</v>
      </c>
      <c r="I667" s="99">
        <v>43013</v>
      </c>
      <c r="J667" s="41" t="s">
        <v>93</v>
      </c>
      <c r="L667" s="41">
        <v>490</v>
      </c>
      <c r="M667" s="99">
        <v>43727</v>
      </c>
      <c r="N667" s="41">
        <v>490</v>
      </c>
      <c r="O667" s="41" t="s">
        <v>97</v>
      </c>
      <c r="P667" s="41" t="s">
        <v>131</v>
      </c>
      <c r="R667" s="46" t="s">
        <v>92</v>
      </c>
    </row>
    <row r="668" spans="1:18" ht="37.5" x14ac:dyDescent="0.25">
      <c r="A668" s="48" t="s">
        <v>868</v>
      </c>
      <c r="B668" s="39" t="s">
        <v>103</v>
      </c>
      <c r="C668" s="39" t="s">
        <v>88</v>
      </c>
      <c r="E668" s="41" t="s">
        <v>92</v>
      </c>
      <c r="H668" s="99">
        <v>43013</v>
      </c>
      <c r="I668" s="99">
        <v>43013</v>
      </c>
      <c r="J668" s="41" t="s">
        <v>93</v>
      </c>
      <c r="L668" s="41">
        <v>361</v>
      </c>
      <c r="M668" s="99">
        <v>43543</v>
      </c>
      <c r="N668" s="41">
        <v>361</v>
      </c>
      <c r="O668" s="41" t="s">
        <v>94</v>
      </c>
      <c r="P668" s="41" t="s">
        <v>92</v>
      </c>
      <c r="R668" s="46" t="s">
        <v>503</v>
      </c>
    </row>
    <row r="669" spans="1:18" x14ac:dyDescent="0.25">
      <c r="A669" s="48" t="s">
        <v>869</v>
      </c>
      <c r="B669" s="39" t="s">
        <v>91</v>
      </c>
      <c r="C669" s="39" t="s">
        <v>88</v>
      </c>
      <c r="E669" s="41" t="s">
        <v>92</v>
      </c>
      <c r="H669" s="99">
        <v>43013</v>
      </c>
      <c r="J669" s="41" t="s">
        <v>93</v>
      </c>
      <c r="L669" s="41">
        <v>360</v>
      </c>
      <c r="M669" s="99">
        <v>43588</v>
      </c>
      <c r="N669" s="41">
        <v>360</v>
      </c>
      <c r="O669" s="41" t="s">
        <v>97</v>
      </c>
      <c r="P669" s="41" t="s">
        <v>208</v>
      </c>
      <c r="R669" s="46" t="s">
        <v>92</v>
      </c>
    </row>
    <row r="670" spans="1:18" ht="37.5" x14ac:dyDescent="0.25">
      <c r="A670" s="48" t="s">
        <v>870</v>
      </c>
      <c r="B670" s="39" t="s">
        <v>103</v>
      </c>
      <c r="C670" s="39" t="s">
        <v>88</v>
      </c>
      <c r="E670" s="41" t="s">
        <v>92</v>
      </c>
      <c r="H670" s="99">
        <v>43014</v>
      </c>
      <c r="I670" s="99">
        <v>43014</v>
      </c>
      <c r="J670" s="41" t="s">
        <v>93</v>
      </c>
      <c r="L670" s="41">
        <v>440</v>
      </c>
      <c r="M670" s="99">
        <v>43657</v>
      </c>
      <c r="N670" s="41">
        <v>440</v>
      </c>
      <c r="O670" s="41" t="s">
        <v>94</v>
      </c>
      <c r="P670" s="41" t="s">
        <v>208</v>
      </c>
      <c r="R670" s="46" t="s">
        <v>503</v>
      </c>
    </row>
    <row r="671" spans="1:18" ht="25" x14ac:dyDescent="0.25">
      <c r="A671" s="48" t="s">
        <v>871</v>
      </c>
      <c r="B671" s="39" t="s">
        <v>103</v>
      </c>
      <c r="C671" s="39" t="s">
        <v>88</v>
      </c>
      <c r="E671" s="41" t="s">
        <v>92</v>
      </c>
      <c r="H671" s="99">
        <v>43017</v>
      </c>
      <c r="I671" s="99">
        <v>43017</v>
      </c>
      <c r="J671" s="41" t="s">
        <v>93</v>
      </c>
      <c r="L671" s="41">
        <v>352</v>
      </c>
      <c r="M671" s="99">
        <v>43532</v>
      </c>
      <c r="N671" s="41">
        <v>352</v>
      </c>
      <c r="O671" s="41" t="s">
        <v>94</v>
      </c>
      <c r="P671" s="41" t="s">
        <v>208</v>
      </c>
      <c r="R671" s="46" t="s">
        <v>95</v>
      </c>
    </row>
    <row r="672" spans="1:18" x14ac:dyDescent="0.25">
      <c r="A672" s="48" t="s">
        <v>872</v>
      </c>
      <c r="B672" s="39" t="s">
        <v>91</v>
      </c>
      <c r="C672" s="39" t="s">
        <v>88</v>
      </c>
      <c r="E672" s="41" t="s">
        <v>92</v>
      </c>
      <c r="H672" s="99">
        <v>43018</v>
      </c>
      <c r="I672" s="99">
        <v>43018</v>
      </c>
      <c r="J672" s="41" t="s">
        <v>136</v>
      </c>
      <c r="L672" s="41">
        <v>495</v>
      </c>
      <c r="O672" s="41" t="s">
        <v>92</v>
      </c>
      <c r="P672" s="41" t="s">
        <v>92</v>
      </c>
      <c r="R672" s="46" t="s">
        <v>92</v>
      </c>
    </row>
    <row r="673" spans="1:18" ht="25" x14ac:dyDescent="0.25">
      <c r="A673" s="48" t="s">
        <v>873</v>
      </c>
      <c r="B673" s="39" t="s">
        <v>103</v>
      </c>
      <c r="C673" s="39" t="s">
        <v>88</v>
      </c>
      <c r="E673" s="41" t="s">
        <v>92</v>
      </c>
      <c r="H673" s="99">
        <v>43018</v>
      </c>
      <c r="I673" s="99">
        <v>43018</v>
      </c>
      <c r="J673" s="41" t="s">
        <v>93</v>
      </c>
      <c r="L673" s="41">
        <v>290</v>
      </c>
      <c r="M673" s="99">
        <v>43440</v>
      </c>
      <c r="N673" s="41">
        <v>290</v>
      </c>
      <c r="O673" s="41" t="s">
        <v>94</v>
      </c>
      <c r="P673" s="41" t="s">
        <v>208</v>
      </c>
      <c r="R673" s="46" t="s">
        <v>150</v>
      </c>
    </row>
    <row r="674" spans="1:18" ht="25" x14ac:dyDescent="0.25">
      <c r="A674" s="48" t="s">
        <v>874</v>
      </c>
      <c r="B674" s="39" t="s">
        <v>91</v>
      </c>
      <c r="C674" s="39" t="s">
        <v>88</v>
      </c>
      <c r="E674" s="41" t="s">
        <v>92</v>
      </c>
      <c r="H674" s="99">
        <v>43018</v>
      </c>
      <c r="I674" s="99">
        <v>43018</v>
      </c>
      <c r="J674" s="41" t="s">
        <v>93</v>
      </c>
      <c r="L674" s="41">
        <v>328</v>
      </c>
      <c r="M674" s="99">
        <v>43497</v>
      </c>
      <c r="N674" s="41">
        <v>328</v>
      </c>
      <c r="O674" s="41" t="s">
        <v>94</v>
      </c>
      <c r="P674" s="41" t="s">
        <v>92</v>
      </c>
      <c r="R674" s="46" t="s">
        <v>95</v>
      </c>
    </row>
    <row r="675" spans="1:18" x14ac:dyDescent="0.25">
      <c r="A675" s="48" t="s">
        <v>875</v>
      </c>
      <c r="B675" s="39" t="s">
        <v>91</v>
      </c>
      <c r="C675" s="39" t="s">
        <v>88</v>
      </c>
      <c r="E675" s="41" t="s">
        <v>92</v>
      </c>
      <c r="H675" s="99">
        <v>43018</v>
      </c>
      <c r="I675" s="99">
        <v>43018</v>
      </c>
      <c r="J675" s="41" t="s">
        <v>136</v>
      </c>
      <c r="L675" s="41">
        <v>495</v>
      </c>
      <c r="O675" s="41" t="s">
        <v>92</v>
      </c>
      <c r="P675" s="41" t="s">
        <v>92</v>
      </c>
      <c r="R675" s="46" t="s">
        <v>92</v>
      </c>
    </row>
    <row r="676" spans="1:18" x14ac:dyDescent="0.25">
      <c r="A676" s="48" t="s">
        <v>876</v>
      </c>
      <c r="B676" s="39" t="s">
        <v>91</v>
      </c>
      <c r="C676" s="39" t="s">
        <v>88</v>
      </c>
      <c r="E676" s="41" t="s">
        <v>92</v>
      </c>
      <c r="H676" s="99">
        <v>43020</v>
      </c>
      <c r="I676" s="99">
        <v>43020</v>
      </c>
      <c r="J676" s="41" t="s">
        <v>136</v>
      </c>
      <c r="L676" s="41">
        <v>493</v>
      </c>
      <c r="O676" s="41" t="s">
        <v>92</v>
      </c>
      <c r="P676" s="41" t="s">
        <v>92</v>
      </c>
      <c r="R676" s="46" t="s">
        <v>92</v>
      </c>
    </row>
    <row r="677" spans="1:18" ht="50" x14ac:dyDescent="0.25">
      <c r="A677" s="48" t="s">
        <v>877</v>
      </c>
      <c r="B677" s="39" t="s">
        <v>103</v>
      </c>
      <c r="C677" s="39" t="s">
        <v>88</v>
      </c>
      <c r="E677" s="41" t="s">
        <v>92</v>
      </c>
      <c r="H677" s="99">
        <v>43024</v>
      </c>
      <c r="I677" s="99">
        <v>43024</v>
      </c>
      <c r="J677" s="41" t="s">
        <v>93</v>
      </c>
      <c r="L677" s="41">
        <v>455</v>
      </c>
      <c r="M677" s="99">
        <v>43685</v>
      </c>
      <c r="N677" s="41">
        <v>455</v>
      </c>
      <c r="O677" s="41" t="s">
        <v>94</v>
      </c>
      <c r="P677" s="41" t="s">
        <v>208</v>
      </c>
      <c r="R677" s="46" t="s">
        <v>878</v>
      </c>
    </row>
    <row r="678" spans="1:18" ht="25" x14ac:dyDescent="0.25">
      <c r="A678" s="48" t="s">
        <v>879</v>
      </c>
      <c r="B678" s="39" t="s">
        <v>91</v>
      </c>
      <c r="C678" s="39" t="s">
        <v>88</v>
      </c>
      <c r="E678" s="41" t="s">
        <v>92</v>
      </c>
      <c r="H678" s="99">
        <v>43024</v>
      </c>
      <c r="I678" s="99">
        <v>43024</v>
      </c>
      <c r="J678" s="41" t="s">
        <v>93</v>
      </c>
      <c r="L678" s="41">
        <v>453</v>
      </c>
      <c r="M678" s="99">
        <v>43683</v>
      </c>
      <c r="N678" s="41">
        <v>453</v>
      </c>
      <c r="O678" s="41" t="s">
        <v>94</v>
      </c>
      <c r="P678" s="41" t="s">
        <v>92</v>
      </c>
      <c r="R678" s="46" t="s">
        <v>95</v>
      </c>
    </row>
    <row r="679" spans="1:18" ht="37.5" x14ac:dyDescent="0.25">
      <c r="A679" s="48" t="s">
        <v>880</v>
      </c>
      <c r="B679" s="39" t="s">
        <v>91</v>
      </c>
      <c r="C679" s="39" t="s">
        <v>88</v>
      </c>
      <c r="E679" s="41" t="s">
        <v>92</v>
      </c>
      <c r="H679" s="99">
        <v>43024</v>
      </c>
      <c r="I679" s="99">
        <v>43024</v>
      </c>
      <c r="J679" s="41" t="s">
        <v>93</v>
      </c>
      <c r="L679" s="41">
        <v>478</v>
      </c>
      <c r="M679" s="99">
        <v>43719</v>
      </c>
      <c r="N679" s="41">
        <v>478</v>
      </c>
      <c r="O679" s="41" t="s">
        <v>94</v>
      </c>
      <c r="P679" s="41" t="s">
        <v>92</v>
      </c>
      <c r="R679" s="46" t="s">
        <v>234</v>
      </c>
    </row>
    <row r="680" spans="1:18" x14ac:dyDescent="0.25">
      <c r="A680" s="48" t="s">
        <v>881</v>
      </c>
      <c r="B680" s="39" t="s">
        <v>91</v>
      </c>
      <c r="C680" s="39" t="s">
        <v>88</v>
      </c>
      <c r="E680" s="41" t="s">
        <v>92</v>
      </c>
      <c r="H680" s="99">
        <v>43024</v>
      </c>
      <c r="I680" s="99">
        <v>43024</v>
      </c>
      <c r="J680" s="41" t="s">
        <v>93</v>
      </c>
      <c r="L680" s="41">
        <v>490</v>
      </c>
      <c r="M680" s="99">
        <v>43735</v>
      </c>
      <c r="N680" s="41">
        <v>490</v>
      </c>
      <c r="O680" s="41" t="s">
        <v>97</v>
      </c>
      <c r="P680" s="41" t="s">
        <v>131</v>
      </c>
      <c r="R680" s="46" t="s">
        <v>92</v>
      </c>
    </row>
    <row r="681" spans="1:18" x14ac:dyDescent="0.25">
      <c r="A681" s="48" t="s">
        <v>882</v>
      </c>
      <c r="B681" s="39" t="s">
        <v>103</v>
      </c>
      <c r="C681" s="39" t="s">
        <v>88</v>
      </c>
      <c r="E681" s="41" t="s">
        <v>92</v>
      </c>
      <c r="H681" s="99">
        <v>43024</v>
      </c>
      <c r="I681" s="99">
        <v>43024</v>
      </c>
      <c r="J681" s="41" t="s">
        <v>136</v>
      </c>
      <c r="L681" s="41">
        <v>491</v>
      </c>
      <c r="O681" s="41" t="s">
        <v>92</v>
      </c>
      <c r="P681" s="41" t="s">
        <v>92</v>
      </c>
      <c r="R681" s="46" t="s">
        <v>92</v>
      </c>
    </row>
    <row r="682" spans="1:18" x14ac:dyDescent="0.25">
      <c r="A682" s="48" t="s">
        <v>883</v>
      </c>
      <c r="B682" s="39" t="s">
        <v>91</v>
      </c>
      <c r="C682" s="39" t="s">
        <v>88</v>
      </c>
      <c r="E682" s="41" t="s">
        <v>92</v>
      </c>
      <c r="H682" s="99">
        <v>43024</v>
      </c>
      <c r="I682" s="99">
        <v>43024</v>
      </c>
      <c r="J682" s="41" t="s">
        <v>136</v>
      </c>
      <c r="L682" s="41">
        <v>493</v>
      </c>
      <c r="M682" s="99">
        <v>43740</v>
      </c>
      <c r="N682" s="41">
        <v>493</v>
      </c>
      <c r="O682" s="41" t="s">
        <v>142</v>
      </c>
      <c r="P682" s="41" t="s">
        <v>92</v>
      </c>
      <c r="R682" s="46" t="s">
        <v>92</v>
      </c>
    </row>
    <row r="683" spans="1:18" x14ac:dyDescent="0.25">
      <c r="A683" s="48" t="s">
        <v>884</v>
      </c>
      <c r="B683" s="39" t="s">
        <v>91</v>
      </c>
      <c r="C683" s="39" t="s">
        <v>88</v>
      </c>
      <c r="E683" s="41" t="s">
        <v>92</v>
      </c>
      <c r="H683" s="99">
        <v>43024</v>
      </c>
      <c r="I683" s="99">
        <v>43024</v>
      </c>
      <c r="J683" s="41" t="s">
        <v>136</v>
      </c>
      <c r="L683" s="41">
        <v>493</v>
      </c>
      <c r="M683" s="99">
        <v>43740</v>
      </c>
      <c r="N683" s="41">
        <v>493</v>
      </c>
      <c r="O683" s="41" t="s">
        <v>142</v>
      </c>
      <c r="P683" s="41" t="s">
        <v>92</v>
      </c>
      <c r="R683" s="46" t="s">
        <v>92</v>
      </c>
    </row>
    <row r="684" spans="1:18" x14ac:dyDescent="0.25">
      <c r="A684" s="48" t="s">
        <v>885</v>
      </c>
      <c r="B684" s="39" t="s">
        <v>91</v>
      </c>
      <c r="C684" s="39" t="s">
        <v>88</v>
      </c>
      <c r="E684" s="41" t="s">
        <v>92</v>
      </c>
      <c r="H684" s="99">
        <v>43024</v>
      </c>
      <c r="I684" s="99">
        <v>43024</v>
      </c>
      <c r="J684" s="41" t="s">
        <v>93</v>
      </c>
      <c r="L684" s="41">
        <v>419</v>
      </c>
      <c r="M684" s="99">
        <v>43634</v>
      </c>
      <c r="N684" s="41">
        <v>419</v>
      </c>
      <c r="O684" s="41" t="s">
        <v>97</v>
      </c>
      <c r="P684" s="41" t="s">
        <v>131</v>
      </c>
      <c r="R684" s="46" t="s">
        <v>92</v>
      </c>
    </row>
    <row r="685" spans="1:18" x14ac:dyDescent="0.25">
      <c r="A685" s="48" t="s">
        <v>886</v>
      </c>
      <c r="B685" s="39" t="s">
        <v>91</v>
      </c>
      <c r="C685" s="39" t="s">
        <v>88</v>
      </c>
      <c r="E685" s="41" t="s">
        <v>92</v>
      </c>
      <c r="H685" s="99">
        <v>43024</v>
      </c>
      <c r="I685" s="99">
        <v>43024</v>
      </c>
      <c r="J685" s="41" t="s">
        <v>136</v>
      </c>
      <c r="L685" s="41">
        <v>491</v>
      </c>
      <c r="O685" s="41" t="s">
        <v>92</v>
      </c>
      <c r="P685" s="41" t="s">
        <v>92</v>
      </c>
      <c r="R685" s="46" t="s">
        <v>92</v>
      </c>
    </row>
    <row r="686" spans="1:18" x14ac:dyDescent="0.25">
      <c r="A686" s="48" t="s">
        <v>887</v>
      </c>
      <c r="B686" s="39" t="s">
        <v>91</v>
      </c>
      <c r="C686" s="39" t="s">
        <v>88</v>
      </c>
      <c r="E686" s="41" t="s">
        <v>92</v>
      </c>
      <c r="H686" s="99">
        <v>43025</v>
      </c>
      <c r="I686" s="99">
        <v>43025</v>
      </c>
      <c r="J686" s="41" t="s">
        <v>136</v>
      </c>
      <c r="L686" s="41">
        <v>490</v>
      </c>
      <c r="O686" s="41" t="s">
        <v>92</v>
      </c>
      <c r="P686" s="41" t="s">
        <v>92</v>
      </c>
      <c r="R686" s="46" t="s">
        <v>92</v>
      </c>
    </row>
    <row r="687" spans="1:18" x14ac:dyDescent="0.25">
      <c r="A687" s="48" t="s">
        <v>888</v>
      </c>
      <c r="B687" s="39" t="s">
        <v>91</v>
      </c>
      <c r="C687" s="39" t="s">
        <v>88</v>
      </c>
      <c r="E687" s="41" t="s">
        <v>92</v>
      </c>
      <c r="H687" s="99">
        <v>43025</v>
      </c>
      <c r="I687" s="99">
        <v>43025</v>
      </c>
      <c r="J687" s="41" t="s">
        <v>136</v>
      </c>
      <c r="L687" s="41">
        <v>490</v>
      </c>
      <c r="O687" s="41" t="s">
        <v>92</v>
      </c>
      <c r="P687" s="41" t="s">
        <v>92</v>
      </c>
      <c r="R687" s="46" t="s">
        <v>92</v>
      </c>
    </row>
    <row r="688" spans="1:18" x14ac:dyDescent="0.25">
      <c r="A688" s="48" t="s">
        <v>889</v>
      </c>
      <c r="B688" s="39" t="s">
        <v>91</v>
      </c>
      <c r="C688" s="39" t="s">
        <v>88</v>
      </c>
      <c r="E688" s="41" t="s">
        <v>92</v>
      </c>
      <c r="H688" s="99">
        <v>43025</v>
      </c>
      <c r="I688" s="99">
        <v>43025</v>
      </c>
      <c r="J688" s="41" t="s">
        <v>136</v>
      </c>
      <c r="L688" s="41">
        <v>490</v>
      </c>
      <c r="O688" s="41" t="s">
        <v>92</v>
      </c>
      <c r="P688" s="41" t="s">
        <v>92</v>
      </c>
      <c r="R688" s="46" t="s">
        <v>92</v>
      </c>
    </row>
    <row r="689" spans="1:18" x14ac:dyDescent="0.25">
      <c r="A689" s="48" t="s">
        <v>890</v>
      </c>
      <c r="B689" s="39" t="s">
        <v>91</v>
      </c>
      <c r="C689" s="39" t="s">
        <v>88</v>
      </c>
      <c r="E689" s="41" t="s">
        <v>92</v>
      </c>
      <c r="H689" s="99">
        <v>43025</v>
      </c>
      <c r="I689" s="99">
        <v>43025</v>
      </c>
      <c r="J689" s="41" t="s">
        <v>136</v>
      </c>
      <c r="L689" s="41">
        <v>490</v>
      </c>
      <c r="O689" s="41" t="s">
        <v>92</v>
      </c>
      <c r="P689" s="41" t="s">
        <v>92</v>
      </c>
      <c r="R689" s="46" t="s">
        <v>92</v>
      </c>
    </row>
    <row r="690" spans="1:18" x14ac:dyDescent="0.25">
      <c r="A690" s="48" t="s">
        <v>891</v>
      </c>
      <c r="B690" s="39" t="s">
        <v>91</v>
      </c>
      <c r="C690" s="39" t="s">
        <v>88</v>
      </c>
      <c r="E690" s="41" t="s">
        <v>92</v>
      </c>
      <c r="H690" s="99">
        <v>43025</v>
      </c>
      <c r="I690" s="99">
        <v>43025</v>
      </c>
      <c r="J690" s="41" t="s">
        <v>136</v>
      </c>
      <c r="L690" s="41">
        <v>490</v>
      </c>
      <c r="O690" s="41" t="s">
        <v>92</v>
      </c>
      <c r="P690" s="41" t="s">
        <v>92</v>
      </c>
      <c r="R690" s="46" t="s">
        <v>92</v>
      </c>
    </row>
    <row r="691" spans="1:18" x14ac:dyDescent="0.25">
      <c r="A691" s="48" t="s">
        <v>892</v>
      </c>
      <c r="B691" s="39" t="s">
        <v>103</v>
      </c>
      <c r="C691" s="39" t="s">
        <v>88</v>
      </c>
      <c r="E691" s="41" t="s">
        <v>92</v>
      </c>
      <c r="H691" s="99">
        <v>43026</v>
      </c>
      <c r="I691" s="99">
        <v>43026</v>
      </c>
      <c r="J691" s="41" t="s">
        <v>136</v>
      </c>
      <c r="L691" s="41">
        <v>489</v>
      </c>
      <c r="O691" s="41" t="s">
        <v>92</v>
      </c>
      <c r="P691" s="41" t="s">
        <v>92</v>
      </c>
      <c r="R691" s="46" t="s">
        <v>92</v>
      </c>
    </row>
    <row r="692" spans="1:18" x14ac:dyDescent="0.25">
      <c r="A692" s="48" t="s">
        <v>893</v>
      </c>
      <c r="B692" s="39" t="s">
        <v>103</v>
      </c>
      <c r="C692" s="39" t="s">
        <v>88</v>
      </c>
      <c r="E692" s="41" t="s">
        <v>92</v>
      </c>
      <c r="H692" s="99">
        <v>43026</v>
      </c>
      <c r="I692" s="99">
        <v>43026</v>
      </c>
      <c r="J692" s="41" t="s">
        <v>136</v>
      </c>
      <c r="L692" s="41">
        <v>489</v>
      </c>
      <c r="O692" s="41" t="s">
        <v>92</v>
      </c>
      <c r="P692" s="41" t="s">
        <v>92</v>
      </c>
      <c r="R692" s="46" t="s">
        <v>92</v>
      </c>
    </row>
    <row r="693" spans="1:18" ht="25" x14ac:dyDescent="0.25">
      <c r="A693" s="48" t="s">
        <v>894</v>
      </c>
      <c r="B693" s="39" t="s">
        <v>91</v>
      </c>
      <c r="C693" s="39" t="s">
        <v>88</v>
      </c>
      <c r="E693" s="41" t="s">
        <v>92</v>
      </c>
      <c r="H693" s="99">
        <v>43025</v>
      </c>
      <c r="I693" s="99">
        <v>43025</v>
      </c>
      <c r="J693" s="41" t="s">
        <v>93</v>
      </c>
      <c r="L693" s="41">
        <v>479</v>
      </c>
      <c r="M693" s="99">
        <v>43721</v>
      </c>
      <c r="N693" s="41">
        <v>479</v>
      </c>
      <c r="O693" s="41" t="s">
        <v>94</v>
      </c>
      <c r="P693" s="41" t="s">
        <v>92</v>
      </c>
      <c r="R693" s="46" t="s">
        <v>95</v>
      </c>
    </row>
    <row r="694" spans="1:18" ht="37.5" x14ac:dyDescent="0.25">
      <c r="A694" s="48" t="s">
        <v>895</v>
      </c>
      <c r="B694" s="39" t="s">
        <v>103</v>
      </c>
      <c r="C694" s="39" t="s">
        <v>88</v>
      </c>
      <c r="E694" s="41" t="s">
        <v>92</v>
      </c>
      <c r="H694" s="99">
        <v>43028</v>
      </c>
      <c r="I694" s="99">
        <v>43028</v>
      </c>
      <c r="J694" s="41" t="s">
        <v>93</v>
      </c>
      <c r="L694" s="41">
        <v>283</v>
      </c>
      <c r="M694" s="99">
        <v>43441</v>
      </c>
      <c r="N694" s="41">
        <v>283</v>
      </c>
      <c r="O694" s="41" t="s">
        <v>94</v>
      </c>
      <c r="P694" s="41" t="s">
        <v>208</v>
      </c>
      <c r="R694" s="46" t="s">
        <v>200</v>
      </c>
    </row>
    <row r="695" spans="1:18" ht="25" x14ac:dyDescent="0.25">
      <c r="A695" s="48" t="s">
        <v>896</v>
      </c>
      <c r="B695" s="39" t="s">
        <v>103</v>
      </c>
      <c r="C695" s="39" t="s">
        <v>88</v>
      </c>
      <c r="E695" s="41" t="s">
        <v>92</v>
      </c>
      <c r="H695" s="99">
        <v>43031</v>
      </c>
      <c r="I695" s="99">
        <v>43031</v>
      </c>
      <c r="J695" s="41" t="s">
        <v>93</v>
      </c>
      <c r="L695" s="41">
        <v>451</v>
      </c>
      <c r="M695" s="99">
        <v>43686</v>
      </c>
      <c r="N695" s="41">
        <v>451</v>
      </c>
      <c r="O695" s="41" t="s">
        <v>94</v>
      </c>
      <c r="P695" s="41" t="s">
        <v>92</v>
      </c>
      <c r="R695" s="46" t="s">
        <v>675</v>
      </c>
    </row>
    <row r="696" spans="1:18" x14ac:dyDescent="0.25">
      <c r="A696" s="48" t="s">
        <v>897</v>
      </c>
      <c r="B696" s="39" t="s">
        <v>103</v>
      </c>
      <c r="C696" s="39" t="s">
        <v>88</v>
      </c>
      <c r="E696" s="41" t="s">
        <v>92</v>
      </c>
      <c r="H696" s="99">
        <v>43032</v>
      </c>
      <c r="I696" s="99">
        <v>43032</v>
      </c>
      <c r="J696" s="41" t="s">
        <v>93</v>
      </c>
      <c r="L696" s="41">
        <v>331</v>
      </c>
      <c r="M696" s="99">
        <v>43517</v>
      </c>
      <c r="N696" s="41">
        <v>331</v>
      </c>
      <c r="O696" s="41" t="s">
        <v>97</v>
      </c>
      <c r="P696" s="41" t="s">
        <v>131</v>
      </c>
      <c r="R696" s="46" t="s">
        <v>92</v>
      </c>
    </row>
    <row r="697" spans="1:18" x14ac:dyDescent="0.25">
      <c r="A697" s="48" t="s">
        <v>898</v>
      </c>
      <c r="B697" s="39" t="s">
        <v>91</v>
      </c>
      <c r="C697" s="39" t="s">
        <v>88</v>
      </c>
      <c r="E697" s="41" t="s">
        <v>92</v>
      </c>
      <c r="H697" s="99">
        <v>43032</v>
      </c>
      <c r="I697" s="99">
        <v>43032</v>
      </c>
      <c r="J697" s="41" t="s">
        <v>136</v>
      </c>
      <c r="L697" s="41">
        <v>485</v>
      </c>
      <c r="O697" s="41" t="s">
        <v>92</v>
      </c>
      <c r="P697" s="41" t="s">
        <v>92</v>
      </c>
      <c r="R697" s="46" t="s">
        <v>92</v>
      </c>
    </row>
    <row r="698" spans="1:18" x14ac:dyDescent="0.25">
      <c r="A698" s="48" t="s">
        <v>899</v>
      </c>
      <c r="B698" s="39" t="s">
        <v>91</v>
      </c>
      <c r="C698" s="39" t="s">
        <v>88</v>
      </c>
      <c r="E698" s="41" t="s">
        <v>92</v>
      </c>
      <c r="H698" s="99">
        <v>43032</v>
      </c>
      <c r="I698" s="99">
        <v>43032</v>
      </c>
      <c r="J698" s="41" t="s">
        <v>136</v>
      </c>
      <c r="L698" s="41">
        <v>485</v>
      </c>
      <c r="O698" s="41" t="s">
        <v>92</v>
      </c>
      <c r="P698" s="41" t="s">
        <v>92</v>
      </c>
      <c r="R698" s="46" t="s">
        <v>92</v>
      </c>
    </row>
    <row r="699" spans="1:18" x14ac:dyDescent="0.25">
      <c r="A699" s="48" t="s">
        <v>900</v>
      </c>
      <c r="B699" s="39" t="s">
        <v>91</v>
      </c>
      <c r="C699" s="39" t="s">
        <v>88</v>
      </c>
      <c r="E699" s="41" t="s">
        <v>92</v>
      </c>
      <c r="H699" s="99">
        <v>43032</v>
      </c>
      <c r="I699" s="99">
        <v>43032</v>
      </c>
      <c r="J699" s="41" t="s">
        <v>93</v>
      </c>
      <c r="L699" s="41">
        <v>329</v>
      </c>
      <c r="M699" s="99">
        <v>43515</v>
      </c>
      <c r="N699" s="41">
        <v>329</v>
      </c>
      <c r="O699" s="41" t="s">
        <v>97</v>
      </c>
      <c r="P699" s="41" t="s">
        <v>131</v>
      </c>
      <c r="R699" s="46" t="s">
        <v>92</v>
      </c>
    </row>
    <row r="700" spans="1:18" x14ac:dyDescent="0.25">
      <c r="A700" s="48" t="s">
        <v>901</v>
      </c>
      <c r="B700" s="39" t="s">
        <v>103</v>
      </c>
      <c r="C700" s="39" t="s">
        <v>88</v>
      </c>
      <c r="E700" s="41" t="s">
        <v>92</v>
      </c>
      <c r="H700" s="99">
        <v>43034</v>
      </c>
      <c r="J700" s="41" t="s">
        <v>93</v>
      </c>
      <c r="L700" s="41">
        <v>336</v>
      </c>
      <c r="M700" s="99">
        <v>43528</v>
      </c>
      <c r="N700" s="41">
        <v>336</v>
      </c>
      <c r="O700" s="41" t="s">
        <v>97</v>
      </c>
      <c r="P700" s="41" t="s">
        <v>208</v>
      </c>
      <c r="R700" s="46" t="s">
        <v>92</v>
      </c>
    </row>
    <row r="701" spans="1:18" x14ac:dyDescent="0.25">
      <c r="A701" s="48" t="s">
        <v>902</v>
      </c>
      <c r="B701" s="39" t="s">
        <v>91</v>
      </c>
      <c r="C701" s="39" t="s">
        <v>88</v>
      </c>
      <c r="E701" s="41" t="s">
        <v>92</v>
      </c>
      <c r="H701" s="99">
        <v>43035</v>
      </c>
      <c r="I701" s="99">
        <v>43035</v>
      </c>
      <c r="J701" s="41" t="s">
        <v>136</v>
      </c>
      <c r="L701" s="41">
        <v>482</v>
      </c>
      <c r="O701" s="41" t="s">
        <v>92</v>
      </c>
      <c r="P701" s="41" t="s">
        <v>92</v>
      </c>
      <c r="R701" s="46" t="s">
        <v>92</v>
      </c>
    </row>
    <row r="702" spans="1:18" x14ac:dyDescent="0.25">
      <c r="A702" s="48" t="s">
        <v>903</v>
      </c>
      <c r="B702" s="39" t="s">
        <v>91</v>
      </c>
      <c r="C702" s="39" t="s">
        <v>88</v>
      </c>
      <c r="E702" s="41" t="s">
        <v>92</v>
      </c>
      <c r="H702" s="99">
        <v>43035</v>
      </c>
      <c r="I702" s="99">
        <v>43035</v>
      </c>
      <c r="J702" s="41" t="s">
        <v>136</v>
      </c>
      <c r="L702" s="41">
        <v>482</v>
      </c>
      <c r="O702" s="41" t="s">
        <v>92</v>
      </c>
      <c r="P702" s="41" t="s">
        <v>92</v>
      </c>
      <c r="R702" s="46" t="s">
        <v>92</v>
      </c>
    </row>
    <row r="703" spans="1:18" ht="25" x14ac:dyDescent="0.25">
      <c r="A703" s="48" t="s">
        <v>904</v>
      </c>
      <c r="B703" s="39" t="s">
        <v>103</v>
      </c>
      <c r="C703" s="39" t="s">
        <v>88</v>
      </c>
      <c r="E703" s="41" t="s">
        <v>92</v>
      </c>
      <c r="H703" s="99">
        <v>43038</v>
      </c>
      <c r="I703" s="99">
        <v>43038</v>
      </c>
      <c r="J703" s="41" t="s">
        <v>93</v>
      </c>
      <c r="L703" s="41">
        <v>448</v>
      </c>
      <c r="M703" s="99">
        <v>43690</v>
      </c>
      <c r="N703" s="41">
        <v>448</v>
      </c>
      <c r="O703" s="41" t="s">
        <v>94</v>
      </c>
      <c r="P703" s="41" t="s">
        <v>92</v>
      </c>
      <c r="R703" s="46" t="s">
        <v>95</v>
      </c>
    </row>
    <row r="704" spans="1:18" ht="50" x14ac:dyDescent="0.25">
      <c r="A704" s="48" t="s">
        <v>905</v>
      </c>
      <c r="B704" s="39" t="s">
        <v>103</v>
      </c>
      <c r="C704" s="39" t="s">
        <v>88</v>
      </c>
      <c r="E704" s="41" t="s">
        <v>215</v>
      </c>
      <c r="F704" s="41" t="s">
        <v>216</v>
      </c>
      <c r="H704" s="99">
        <v>43039</v>
      </c>
      <c r="I704" s="99">
        <v>43039</v>
      </c>
      <c r="J704" s="41" t="s">
        <v>93</v>
      </c>
      <c r="L704" s="41">
        <v>428</v>
      </c>
      <c r="M704" s="99">
        <v>43663</v>
      </c>
      <c r="N704" s="41">
        <v>428</v>
      </c>
      <c r="O704" s="41" t="s">
        <v>94</v>
      </c>
      <c r="P704" s="41" t="s">
        <v>92</v>
      </c>
      <c r="R704" s="46" t="s">
        <v>906</v>
      </c>
    </row>
    <row r="705" spans="1:18" ht="62.5" x14ac:dyDescent="0.25">
      <c r="A705" s="48" t="s">
        <v>907</v>
      </c>
      <c r="B705" s="39" t="s">
        <v>103</v>
      </c>
      <c r="C705" s="39" t="s">
        <v>88</v>
      </c>
      <c r="E705" s="41" t="s">
        <v>174</v>
      </c>
      <c r="F705" s="41" t="s">
        <v>175</v>
      </c>
      <c r="H705" s="99">
        <v>43039</v>
      </c>
      <c r="I705" s="99">
        <v>43039</v>
      </c>
      <c r="J705" s="41" t="s">
        <v>93</v>
      </c>
      <c r="L705" s="41">
        <v>402</v>
      </c>
      <c r="M705" s="99">
        <v>43626</v>
      </c>
      <c r="N705" s="41">
        <v>402</v>
      </c>
      <c r="O705" s="41" t="s">
        <v>94</v>
      </c>
      <c r="P705" s="41" t="s">
        <v>92</v>
      </c>
      <c r="R705" s="46" t="s">
        <v>908</v>
      </c>
    </row>
    <row r="706" spans="1:18" ht="50" x14ac:dyDescent="0.25">
      <c r="A706" s="48" t="s">
        <v>909</v>
      </c>
      <c r="B706" s="39" t="s">
        <v>103</v>
      </c>
      <c r="C706" s="39" t="s">
        <v>88</v>
      </c>
      <c r="E706" s="41" t="s">
        <v>174</v>
      </c>
      <c r="F706" s="41" t="s">
        <v>175</v>
      </c>
      <c r="H706" s="99">
        <v>43039</v>
      </c>
      <c r="I706" s="99">
        <v>43039</v>
      </c>
      <c r="J706" s="41" t="s">
        <v>93</v>
      </c>
      <c r="L706" s="41">
        <v>373</v>
      </c>
      <c r="M706" s="99">
        <v>43584</v>
      </c>
      <c r="N706" s="41">
        <v>373</v>
      </c>
      <c r="O706" s="41" t="s">
        <v>94</v>
      </c>
      <c r="P706" s="41" t="s">
        <v>92</v>
      </c>
      <c r="R706" s="46" t="s">
        <v>388</v>
      </c>
    </row>
    <row r="707" spans="1:18" ht="50" x14ac:dyDescent="0.25">
      <c r="A707" s="48" t="s">
        <v>910</v>
      </c>
      <c r="B707" s="39" t="s">
        <v>103</v>
      </c>
      <c r="C707" s="39" t="s">
        <v>88</v>
      </c>
      <c r="E707" s="41" t="s">
        <v>92</v>
      </c>
      <c r="H707" s="99">
        <v>43041</v>
      </c>
      <c r="I707" s="99">
        <v>43041</v>
      </c>
      <c r="J707" s="41" t="s">
        <v>93</v>
      </c>
      <c r="L707" s="41">
        <v>467</v>
      </c>
      <c r="M707" s="99">
        <v>43721</v>
      </c>
      <c r="N707" s="41">
        <v>467</v>
      </c>
      <c r="O707" s="41" t="s">
        <v>94</v>
      </c>
      <c r="P707" s="41" t="s">
        <v>92</v>
      </c>
      <c r="R707" s="46" t="s">
        <v>911</v>
      </c>
    </row>
    <row r="708" spans="1:18" ht="25" x14ac:dyDescent="0.25">
      <c r="A708" s="48" t="s">
        <v>912</v>
      </c>
      <c r="B708" s="39" t="s">
        <v>91</v>
      </c>
      <c r="C708" s="39" t="s">
        <v>88</v>
      </c>
      <c r="E708" s="41" t="s">
        <v>92</v>
      </c>
      <c r="H708" s="99">
        <v>43041</v>
      </c>
      <c r="I708" s="99">
        <v>43041</v>
      </c>
      <c r="J708" s="41" t="s">
        <v>93</v>
      </c>
      <c r="L708" s="41">
        <v>382</v>
      </c>
      <c r="M708" s="99">
        <v>43599</v>
      </c>
      <c r="N708" s="41">
        <v>382</v>
      </c>
      <c r="O708" s="41" t="s">
        <v>94</v>
      </c>
      <c r="P708" s="41" t="s">
        <v>92</v>
      </c>
      <c r="R708" s="46" t="s">
        <v>211</v>
      </c>
    </row>
    <row r="709" spans="1:18" x14ac:dyDescent="0.25">
      <c r="A709" s="48" t="s">
        <v>913</v>
      </c>
      <c r="B709" s="39" t="s">
        <v>91</v>
      </c>
      <c r="C709" s="39" t="s">
        <v>88</v>
      </c>
      <c r="E709" s="41" t="s">
        <v>92</v>
      </c>
      <c r="H709" s="99">
        <v>43045</v>
      </c>
      <c r="I709" s="99">
        <v>43045</v>
      </c>
      <c r="J709" s="41" t="s">
        <v>136</v>
      </c>
      <c r="L709" s="41">
        <v>476</v>
      </c>
      <c r="O709" s="41" t="s">
        <v>92</v>
      </c>
      <c r="P709" s="41" t="s">
        <v>92</v>
      </c>
      <c r="R709" s="46" t="s">
        <v>92</v>
      </c>
    </row>
    <row r="710" spans="1:18" ht="37.5" x14ac:dyDescent="0.25">
      <c r="A710" s="48" t="s">
        <v>914</v>
      </c>
      <c r="B710" s="39" t="s">
        <v>91</v>
      </c>
      <c r="C710" s="39" t="s">
        <v>88</v>
      </c>
      <c r="E710" s="41" t="s">
        <v>92</v>
      </c>
      <c r="H710" s="99">
        <v>43047</v>
      </c>
      <c r="I710" s="99">
        <v>43047</v>
      </c>
      <c r="J710" s="41" t="s">
        <v>93</v>
      </c>
      <c r="L710" s="41">
        <v>275</v>
      </c>
      <c r="M710" s="99">
        <v>43448</v>
      </c>
      <c r="N710" s="41">
        <v>275</v>
      </c>
      <c r="O710" s="41" t="s">
        <v>94</v>
      </c>
      <c r="P710" s="41" t="s">
        <v>92</v>
      </c>
      <c r="R710" s="46" t="s">
        <v>259</v>
      </c>
    </row>
    <row r="711" spans="1:18" ht="25" x14ac:dyDescent="0.25">
      <c r="A711" s="48" t="s">
        <v>915</v>
      </c>
      <c r="B711" s="39" t="s">
        <v>91</v>
      </c>
      <c r="C711" s="39" t="s">
        <v>88</v>
      </c>
      <c r="E711" s="41" t="s">
        <v>92</v>
      </c>
      <c r="H711" s="99">
        <v>43047</v>
      </c>
      <c r="I711" s="99">
        <v>43047</v>
      </c>
      <c r="J711" s="41" t="s">
        <v>93</v>
      </c>
      <c r="L711" s="41">
        <v>326</v>
      </c>
      <c r="M711" s="99">
        <v>43525</v>
      </c>
      <c r="N711" s="41">
        <v>326</v>
      </c>
      <c r="O711" s="41" t="s">
        <v>94</v>
      </c>
      <c r="P711" s="41" t="s">
        <v>92</v>
      </c>
      <c r="R711" s="46" t="s">
        <v>150</v>
      </c>
    </row>
    <row r="712" spans="1:18" ht="25" x14ac:dyDescent="0.25">
      <c r="A712" s="48" t="s">
        <v>916</v>
      </c>
      <c r="B712" s="39" t="s">
        <v>91</v>
      </c>
      <c r="C712" s="39" t="s">
        <v>88</v>
      </c>
      <c r="E712" s="41" t="s">
        <v>92</v>
      </c>
      <c r="H712" s="99">
        <v>43048</v>
      </c>
      <c r="I712" s="99">
        <v>43048</v>
      </c>
      <c r="J712" s="41" t="s">
        <v>93</v>
      </c>
      <c r="L712" s="41">
        <v>265</v>
      </c>
      <c r="M712" s="99">
        <v>43437</v>
      </c>
      <c r="N712" s="41">
        <v>265</v>
      </c>
      <c r="O712" s="41" t="s">
        <v>94</v>
      </c>
      <c r="P712" s="41" t="s">
        <v>92</v>
      </c>
      <c r="R712" s="46" t="s">
        <v>143</v>
      </c>
    </row>
    <row r="713" spans="1:18" ht="25" x14ac:dyDescent="0.25">
      <c r="A713" s="48" t="s">
        <v>917</v>
      </c>
      <c r="B713" s="39" t="s">
        <v>103</v>
      </c>
      <c r="C713" s="39" t="s">
        <v>88</v>
      </c>
      <c r="E713" s="41" t="s">
        <v>92</v>
      </c>
      <c r="H713" s="99">
        <v>43052</v>
      </c>
      <c r="I713" s="99">
        <v>43052</v>
      </c>
      <c r="J713" s="41" t="s">
        <v>93</v>
      </c>
      <c r="L713" s="41">
        <v>338</v>
      </c>
      <c r="M713" s="99">
        <v>43545</v>
      </c>
      <c r="N713" s="41">
        <v>338</v>
      </c>
      <c r="O713" s="41" t="s">
        <v>94</v>
      </c>
      <c r="P713" s="41" t="s">
        <v>208</v>
      </c>
      <c r="R713" s="46" t="s">
        <v>95</v>
      </c>
    </row>
    <row r="714" spans="1:18" x14ac:dyDescent="0.25">
      <c r="A714" s="48" t="s">
        <v>918</v>
      </c>
      <c r="B714" s="39" t="s">
        <v>103</v>
      </c>
      <c r="C714" s="39" t="s">
        <v>88</v>
      </c>
      <c r="E714" s="41" t="s">
        <v>92</v>
      </c>
      <c r="H714" s="99">
        <v>43052</v>
      </c>
      <c r="I714" s="99">
        <v>43052</v>
      </c>
      <c r="J714" s="41" t="s">
        <v>93</v>
      </c>
      <c r="L714" s="41">
        <v>324</v>
      </c>
      <c r="M714" s="99">
        <v>43525</v>
      </c>
      <c r="N714" s="41">
        <v>324</v>
      </c>
      <c r="O714" s="41" t="s">
        <v>97</v>
      </c>
      <c r="P714" s="41" t="s">
        <v>131</v>
      </c>
      <c r="R714" s="46" t="s">
        <v>92</v>
      </c>
    </row>
    <row r="715" spans="1:18" ht="25" x14ac:dyDescent="0.25">
      <c r="A715" s="48" t="s">
        <v>919</v>
      </c>
      <c r="B715" s="39" t="s">
        <v>91</v>
      </c>
      <c r="C715" s="39" t="s">
        <v>88</v>
      </c>
      <c r="E715" s="41" t="s">
        <v>92</v>
      </c>
      <c r="H715" s="99">
        <v>43053</v>
      </c>
      <c r="I715" s="99">
        <v>43053</v>
      </c>
      <c r="J715" s="41" t="s">
        <v>93</v>
      </c>
      <c r="L715" s="41">
        <v>380</v>
      </c>
      <c r="M715" s="99">
        <v>43606</v>
      </c>
      <c r="N715" s="41">
        <v>380</v>
      </c>
      <c r="O715" s="41" t="s">
        <v>112</v>
      </c>
      <c r="P715" s="41" t="s">
        <v>92</v>
      </c>
      <c r="R715" s="46" t="s">
        <v>150</v>
      </c>
    </row>
    <row r="716" spans="1:18" x14ac:dyDescent="0.25">
      <c r="A716" s="48" t="s">
        <v>920</v>
      </c>
      <c r="B716" s="39" t="s">
        <v>91</v>
      </c>
      <c r="C716" s="39" t="s">
        <v>88</v>
      </c>
      <c r="E716" s="41" t="s">
        <v>92</v>
      </c>
      <c r="H716" s="99">
        <v>43033</v>
      </c>
      <c r="I716" s="99">
        <v>43033</v>
      </c>
      <c r="J716" s="41" t="s">
        <v>93</v>
      </c>
      <c r="L716" s="41">
        <v>423</v>
      </c>
      <c r="M716" s="99">
        <v>43649</v>
      </c>
      <c r="N716" s="41">
        <v>423</v>
      </c>
      <c r="O716" s="41" t="s">
        <v>97</v>
      </c>
      <c r="P716" s="41" t="s">
        <v>131</v>
      </c>
      <c r="R716" s="46" t="s">
        <v>92</v>
      </c>
    </row>
    <row r="717" spans="1:18" x14ac:dyDescent="0.25">
      <c r="A717" s="48" t="s">
        <v>921</v>
      </c>
      <c r="B717" s="39" t="s">
        <v>91</v>
      </c>
      <c r="C717" s="39" t="s">
        <v>88</v>
      </c>
      <c r="E717" s="41" t="s">
        <v>92</v>
      </c>
      <c r="H717" s="99">
        <v>43033</v>
      </c>
      <c r="I717" s="99">
        <v>43033</v>
      </c>
      <c r="J717" s="41" t="s">
        <v>93</v>
      </c>
      <c r="L717" s="41">
        <v>423</v>
      </c>
      <c r="M717" s="99">
        <v>43649</v>
      </c>
      <c r="N717" s="41">
        <v>423</v>
      </c>
      <c r="O717" s="41" t="s">
        <v>97</v>
      </c>
      <c r="P717" s="41" t="s">
        <v>131</v>
      </c>
      <c r="R717" s="46" t="s">
        <v>92</v>
      </c>
    </row>
    <row r="718" spans="1:18" x14ac:dyDescent="0.25">
      <c r="A718" s="48" t="s">
        <v>922</v>
      </c>
      <c r="B718" s="39" t="s">
        <v>91</v>
      </c>
      <c r="C718" s="39" t="s">
        <v>88</v>
      </c>
      <c r="E718" s="41" t="s">
        <v>92</v>
      </c>
      <c r="H718" s="99">
        <v>43033</v>
      </c>
      <c r="I718" s="99">
        <v>43033</v>
      </c>
      <c r="J718" s="41" t="s">
        <v>93</v>
      </c>
      <c r="L718" s="41">
        <v>423</v>
      </c>
      <c r="M718" s="99">
        <v>43649</v>
      </c>
      <c r="N718" s="41">
        <v>423</v>
      </c>
      <c r="O718" s="41" t="s">
        <v>97</v>
      </c>
      <c r="P718" s="41" t="s">
        <v>131</v>
      </c>
      <c r="R718" s="46" t="s">
        <v>92</v>
      </c>
    </row>
    <row r="719" spans="1:18" x14ac:dyDescent="0.25">
      <c r="A719" s="48" t="s">
        <v>923</v>
      </c>
      <c r="B719" s="39" t="s">
        <v>91</v>
      </c>
      <c r="C719" s="39" t="s">
        <v>88</v>
      </c>
      <c r="E719" s="41" t="s">
        <v>92</v>
      </c>
      <c r="H719" s="99">
        <v>43053</v>
      </c>
      <c r="I719" s="99">
        <v>43053</v>
      </c>
      <c r="J719" s="41" t="s">
        <v>93</v>
      </c>
      <c r="L719" s="41">
        <v>271</v>
      </c>
      <c r="M719" s="99">
        <v>43447</v>
      </c>
      <c r="N719" s="41">
        <v>271</v>
      </c>
      <c r="O719" s="41" t="s">
        <v>97</v>
      </c>
      <c r="P719" s="41" t="s">
        <v>131</v>
      </c>
      <c r="R719" s="46" t="s">
        <v>92</v>
      </c>
    </row>
    <row r="720" spans="1:18" x14ac:dyDescent="0.25">
      <c r="A720" s="48" t="s">
        <v>924</v>
      </c>
      <c r="B720" s="39" t="s">
        <v>91</v>
      </c>
      <c r="C720" s="39" t="s">
        <v>88</v>
      </c>
      <c r="E720" s="41" t="s">
        <v>92</v>
      </c>
      <c r="H720" s="99">
        <v>43053</v>
      </c>
      <c r="I720" s="99">
        <v>43053</v>
      </c>
      <c r="J720" s="41" t="s">
        <v>93</v>
      </c>
      <c r="L720" s="41">
        <v>371</v>
      </c>
      <c r="M720" s="99">
        <v>43593</v>
      </c>
      <c r="N720" s="41">
        <v>371</v>
      </c>
      <c r="O720" s="41" t="s">
        <v>97</v>
      </c>
      <c r="P720" s="41" t="s">
        <v>131</v>
      </c>
      <c r="R720" s="46" t="s">
        <v>92</v>
      </c>
    </row>
    <row r="721" spans="1:18" x14ac:dyDescent="0.25">
      <c r="A721" s="48" t="s">
        <v>925</v>
      </c>
      <c r="B721" s="39" t="s">
        <v>91</v>
      </c>
      <c r="C721" s="39" t="s">
        <v>88</v>
      </c>
      <c r="E721" s="41" t="s">
        <v>92</v>
      </c>
      <c r="H721" s="99">
        <v>43053</v>
      </c>
      <c r="I721" s="99">
        <v>43053</v>
      </c>
      <c r="J721" s="41" t="s">
        <v>93</v>
      </c>
      <c r="L721" s="41">
        <v>371</v>
      </c>
      <c r="M721" s="99">
        <v>43593</v>
      </c>
      <c r="N721" s="41">
        <v>371</v>
      </c>
      <c r="O721" s="41" t="s">
        <v>97</v>
      </c>
      <c r="P721" s="41" t="s">
        <v>131</v>
      </c>
      <c r="R721" s="46" t="s">
        <v>92</v>
      </c>
    </row>
    <row r="722" spans="1:18" x14ac:dyDescent="0.25">
      <c r="A722" s="48" t="s">
        <v>926</v>
      </c>
      <c r="B722" s="39" t="s">
        <v>91</v>
      </c>
      <c r="C722" s="39" t="s">
        <v>88</v>
      </c>
      <c r="E722" s="41" t="s">
        <v>92</v>
      </c>
      <c r="H722" s="99">
        <v>43053</v>
      </c>
      <c r="I722" s="99">
        <v>43053</v>
      </c>
      <c r="J722" s="41" t="s">
        <v>93</v>
      </c>
      <c r="L722" s="41">
        <v>271</v>
      </c>
      <c r="M722" s="99">
        <v>43447</v>
      </c>
      <c r="N722" s="41">
        <v>271</v>
      </c>
      <c r="O722" s="41" t="s">
        <v>97</v>
      </c>
      <c r="P722" s="41" t="s">
        <v>131</v>
      </c>
      <c r="R722" s="46" t="s">
        <v>92</v>
      </c>
    </row>
    <row r="723" spans="1:18" x14ac:dyDescent="0.25">
      <c r="A723" s="48" t="s">
        <v>927</v>
      </c>
      <c r="B723" s="39" t="s">
        <v>91</v>
      </c>
      <c r="C723" s="39" t="s">
        <v>88</v>
      </c>
      <c r="E723" s="41" t="s">
        <v>92</v>
      </c>
      <c r="H723" s="99">
        <v>43053</v>
      </c>
      <c r="I723" s="99">
        <v>43053</v>
      </c>
      <c r="J723" s="41" t="s">
        <v>93</v>
      </c>
      <c r="L723" s="41">
        <v>271</v>
      </c>
      <c r="M723" s="99">
        <v>43447</v>
      </c>
      <c r="N723" s="41">
        <v>271</v>
      </c>
      <c r="O723" s="41" t="s">
        <v>97</v>
      </c>
      <c r="P723" s="41" t="s">
        <v>131</v>
      </c>
      <c r="R723" s="46" t="s">
        <v>92</v>
      </c>
    </row>
    <row r="724" spans="1:18" x14ac:dyDescent="0.25">
      <c r="A724" s="48" t="s">
        <v>928</v>
      </c>
      <c r="B724" s="39" t="s">
        <v>91</v>
      </c>
      <c r="C724" s="39" t="s">
        <v>88</v>
      </c>
      <c r="E724" s="41" t="s">
        <v>92</v>
      </c>
      <c r="H724" s="99">
        <v>43053</v>
      </c>
      <c r="I724" s="99">
        <v>43053</v>
      </c>
      <c r="J724" s="41" t="s">
        <v>93</v>
      </c>
      <c r="L724" s="41">
        <v>271</v>
      </c>
      <c r="M724" s="99">
        <v>43447</v>
      </c>
      <c r="N724" s="41">
        <v>271</v>
      </c>
      <c r="O724" s="41" t="s">
        <v>97</v>
      </c>
      <c r="P724" s="41" t="s">
        <v>131</v>
      </c>
      <c r="R724" s="46" t="s">
        <v>92</v>
      </c>
    </row>
    <row r="725" spans="1:18" ht="25" x14ac:dyDescent="0.25">
      <c r="A725" s="48" t="s">
        <v>929</v>
      </c>
      <c r="B725" s="39" t="s">
        <v>91</v>
      </c>
      <c r="C725" s="39" t="s">
        <v>88</v>
      </c>
      <c r="E725" s="41" t="s">
        <v>92</v>
      </c>
      <c r="H725" s="99">
        <v>43053</v>
      </c>
      <c r="I725" s="99">
        <v>43053</v>
      </c>
      <c r="J725" s="41" t="s">
        <v>93</v>
      </c>
      <c r="L725" s="41">
        <v>410</v>
      </c>
      <c r="M725" s="99">
        <v>43649</v>
      </c>
      <c r="N725" s="41">
        <v>410</v>
      </c>
      <c r="O725" s="41" t="s">
        <v>94</v>
      </c>
      <c r="P725" s="41" t="s">
        <v>92</v>
      </c>
      <c r="R725" s="46" t="s">
        <v>150</v>
      </c>
    </row>
    <row r="726" spans="1:18" x14ac:dyDescent="0.25">
      <c r="A726" s="48" t="s">
        <v>930</v>
      </c>
      <c r="B726" s="39" t="s">
        <v>103</v>
      </c>
      <c r="C726" s="39" t="s">
        <v>88</v>
      </c>
      <c r="E726" s="41" t="s">
        <v>92</v>
      </c>
      <c r="H726" s="99">
        <v>43054</v>
      </c>
      <c r="I726" s="99">
        <v>43054</v>
      </c>
      <c r="J726" s="41" t="s">
        <v>93</v>
      </c>
      <c r="L726" s="41">
        <v>463</v>
      </c>
      <c r="M726" s="99">
        <v>43727</v>
      </c>
      <c r="N726" s="41">
        <v>463</v>
      </c>
      <c r="O726" s="41" t="s">
        <v>97</v>
      </c>
      <c r="P726" s="41" t="s">
        <v>131</v>
      </c>
      <c r="R726" s="46" t="s">
        <v>92</v>
      </c>
    </row>
    <row r="727" spans="1:18" ht="25" x14ac:dyDescent="0.25">
      <c r="A727" s="48" t="s">
        <v>931</v>
      </c>
      <c r="B727" s="39" t="s">
        <v>103</v>
      </c>
      <c r="C727" s="39" t="s">
        <v>88</v>
      </c>
      <c r="E727" s="41" t="s">
        <v>92</v>
      </c>
      <c r="H727" s="99">
        <v>43059</v>
      </c>
      <c r="I727" s="99">
        <v>43059</v>
      </c>
      <c r="J727" s="41" t="s">
        <v>93</v>
      </c>
      <c r="L727" s="41">
        <v>267</v>
      </c>
      <c r="M727" s="99">
        <v>43447</v>
      </c>
      <c r="N727" s="41">
        <v>267</v>
      </c>
      <c r="O727" s="41" t="s">
        <v>94</v>
      </c>
      <c r="P727" s="41" t="s">
        <v>92</v>
      </c>
      <c r="R727" s="46" t="s">
        <v>150</v>
      </c>
    </row>
    <row r="728" spans="1:18" ht="25" x14ac:dyDescent="0.25">
      <c r="A728" s="48" t="s">
        <v>932</v>
      </c>
      <c r="B728" s="39" t="s">
        <v>91</v>
      </c>
      <c r="C728" s="39" t="s">
        <v>88</v>
      </c>
      <c r="E728" s="41" t="s">
        <v>92</v>
      </c>
      <c r="H728" s="99">
        <v>43066</v>
      </c>
      <c r="I728" s="99">
        <v>43066</v>
      </c>
      <c r="J728" s="41" t="s">
        <v>93</v>
      </c>
      <c r="L728" s="41">
        <v>253</v>
      </c>
      <c r="M728" s="99">
        <v>43433</v>
      </c>
      <c r="N728" s="41">
        <v>253</v>
      </c>
      <c r="O728" s="41" t="s">
        <v>94</v>
      </c>
      <c r="P728" s="41" t="s">
        <v>92</v>
      </c>
      <c r="R728" s="46" t="s">
        <v>95</v>
      </c>
    </row>
    <row r="729" spans="1:18" x14ac:dyDescent="0.25">
      <c r="A729" s="48" t="s">
        <v>933</v>
      </c>
      <c r="B729" s="39" t="s">
        <v>103</v>
      </c>
      <c r="C729" s="39" t="s">
        <v>88</v>
      </c>
      <c r="E729" s="41" t="s">
        <v>92</v>
      </c>
      <c r="H729" s="99">
        <v>43066</v>
      </c>
      <c r="I729" s="99">
        <v>43066</v>
      </c>
      <c r="J729" s="41" t="s">
        <v>93</v>
      </c>
      <c r="L729" s="41">
        <v>316</v>
      </c>
      <c r="M729" s="99">
        <v>43528</v>
      </c>
      <c r="N729" s="41">
        <v>316</v>
      </c>
      <c r="O729" s="41" t="s">
        <v>97</v>
      </c>
      <c r="P729" s="41" t="s">
        <v>131</v>
      </c>
      <c r="R729" s="46" t="s">
        <v>92</v>
      </c>
    </row>
    <row r="730" spans="1:18" x14ac:dyDescent="0.25">
      <c r="A730" s="48" t="s">
        <v>934</v>
      </c>
      <c r="B730" s="39" t="s">
        <v>91</v>
      </c>
      <c r="C730" s="39" t="s">
        <v>88</v>
      </c>
      <c r="E730" s="41" t="s">
        <v>92</v>
      </c>
      <c r="H730" s="99">
        <v>43067</v>
      </c>
      <c r="I730" s="99">
        <v>43067</v>
      </c>
      <c r="J730" s="41" t="s">
        <v>136</v>
      </c>
      <c r="L730" s="41">
        <v>462</v>
      </c>
      <c r="O730" s="41" t="s">
        <v>92</v>
      </c>
      <c r="P730" s="41" t="s">
        <v>92</v>
      </c>
      <c r="R730" s="46" t="s">
        <v>92</v>
      </c>
    </row>
    <row r="731" spans="1:18" ht="37.5" x14ac:dyDescent="0.25">
      <c r="A731" s="48" t="s">
        <v>935</v>
      </c>
      <c r="B731" s="39" t="s">
        <v>103</v>
      </c>
      <c r="C731" s="39" t="s">
        <v>88</v>
      </c>
      <c r="E731" s="41" t="s">
        <v>92</v>
      </c>
      <c r="H731" s="99">
        <v>43067</v>
      </c>
      <c r="I731" s="99">
        <v>43067</v>
      </c>
      <c r="J731" s="41" t="s">
        <v>93</v>
      </c>
      <c r="L731" s="41">
        <v>333</v>
      </c>
      <c r="M731" s="99">
        <v>43552</v>
      </c>
      <c r="N731" s="41">
        <v>333</v>
      </c>
      <c r="O731" s="41" t="s">
        <v>94</v>
      </c>
      <c r="P731" s="41" t="s">
        <v>92</v>
      </c>
      <c r="R731" s="46" t="s">
        <v>553</v>
      </c>
    </row>
    <row r="732" spans="1:18" ht="25" x14ac:dyDescent="0.25">
      <c r="A732" s="48" t="s">
        <v>936</v>
      </c>
      <c r="B732" s="39" t="s">
        <v>91</v>
      </c>
      <c r="C732" s="39" t="s">
        <v>88</v>
      </c>
      <c r="E732" s="41" t="s">
        <v>92</v>
      </c>
      <c r="H732" s="99">
        <v>42986</v>
      </c>
      <c r="I732" s="99">
        <v>42986</v>
      </c>
      <c r="J732" s="41" t="s">
        <v>93</v>
      </c>
      <c r="L732" s="41">
        <v>450</v>
      </c>
      <c r="M732" s="99">
        <v>43642</v>
      </c>
      <c r="N732" s="41">
        <v>450</v>
      </c>
      <c r="O732" s="41" t="s">
        <v>94</v>
      </c>
      <c r="P732" s="41" t="s">
        <v>131</v>
      </c>
      <c r="R732" s="46" t="s">
        <v>150</v>
      </c>
    </row>
    <row r="733" spans="1:18" ht="25" x14ac:dyDescent="0.25">
      <c r="A733" s="48" t="s">
        <v>937</v>
      </c>
      <c r="B733" s="39" t="s">
        <v>91</v>
      </c>
      <c r="C733" s="39" t="s">
        <v>88</v>
      </c>
      <c r="E733" s="41" t="s">
        <v>92</v>
      </c>
      <c r="H733" s="99">
        <v>43069</v>
      </c>
      <c r="I733" s="99">
        <v>43069</v>
      </c>
      <c r="J733" s="41" t="s">
        <v>93</v>
      </c>
      <c r="L733" s="41">
        <v>260</v>
      </c>
      <c r="M733" s="99">
        <v>43447</v>
      </c>
      <c r="N733" s="41">
        <v>260</v>
      </c>
      <c r="O733" s="41" t="s">
        <v>94</v>
      </c>
      <c r="P733" s="41" t="s">
        <v>92</v>
      </c>
      <c r="R733" s="46" t="s">
        <v>150</v>
      </c>
    </row>
    <row r="734" spans="1:18" ht="25" x14ac:dyDescent="0.25">
      <c r="A734" s="48" t="s">
        <v>938</v>
      </c>
      <c r="B734" s="39" t="s">
        <v>91</v>
      </c>
      <c r="C734" s="39" t="s">
        <v>88</v>
      </c>
      <c r="E734" s="41" t="s">
        <v>92</v>
      </c>
      <c r="H734" s="99">
        <v>43069</v>
      </c>
      <c r="I734" s="99">
        <v>43069</v>
      </c>
      <c r="J734" s="41" t="s">
        <v>93</v>
      </c>
      <c r="L734" s="41">
        <v>260</v>
      </c>
      <c r="M734" s="99">
        <v>43447</v>
      </c>
      <c r="N734" s="41">
        <v>260</v>
      </c>
      <c r="O734" s="41" t="s">
        <v>94</v>
      </c>
      <c r="P734" s="41" t="s">
        <v>92</v>
      </c>
      <c r="R734" s="46" t="s">
        <v>533</v>
      </c>
    </row>
    <row r="735" spans="1:18" ht="25" x14ac:dyDescent="0.25">
      <c r="A735" s="48" t="s">
        <v>939</v>
      </c>
      <c r="B735" s="39" t="s">
        <v>91</v>
      </c>
      <c r="C735" s="39" t="s">
        <v>88</v>
      </c>
      <c r="E735" s="41" t="s">
        <v>92</v>
      </c>
      <c r="H735" s="99">
        <v>43069</v>
      </c>
      <c r="I735" s="99">
        <v>43069</v>
      </c>
      <c r="J735" s="41" t="s">
        <v>93</v>
      </c>
      <c r="L735" s="41">
        <v>260</v>
      </c>
      <c r="M735" s="99">
        <v>43447</v>
      </c>
      <c r="N735" s="41">
        <v>260</v>
      </c>
      <c r="O735" s="41" t="s">
        <v>94</v>
      </c>
      <c r="P735" s="41" t="s">
        <v>92</v>
      </c>
      <c r="R735" s="46" t="s">
        <v>150</v>
      </c>
    </row>
    <row r="736" spans="1:18" ht="25" x14ac:dyDescent="0.25">
      <c r="A736" s="48" t="s">
        <v>940</v>
      </c>
      <c r="B736" s="39" t="s">
        <v>91</v>
      </c>
      <c r="C736" s="39" t="s">
        <v>88</v>
      </c>
      <c r="E736" s="41" t="s">
        <v>92</v>
      </c>
      <c r="H736" s="99">
        <v>43069</v>
      </c>
      <c r="I736" s="99">
        <v>43069</v>
      </c>
      <c r="J736" s="41" t="s">
        <v>93</v>
      </c>
      <c r="L736" s="41">
        <v>260</v>
      </c>
      <c r="M736" s="99">
        <v>43447</v>
      </c>
      <c r="N736" s="41">
        <v>260</v>
      </c>
      <c r="O736" s="41" t="s">
        <v>94</v>
      </c>
      <c r="P736" s="41" t="s">
        <v>92</v>
      </c>
      <c r="R736" s="46" t="s">
        <v>150</v>
      </c>
    </row>
    <row r="737" spans="1:18" ht="25" x14ac:dyDescent="0.25">
      <c r="A737" s="48" t="s">
        <v>941</v>
      </c>
      <c r="B737" s="39" t="s">
        <v>91</v>
      </c>
      <c r="C737" s="39" t="s">
        <v>88</v>
      </c>
      <c r="E737" s="41" t="s">
        <v>92</v>
      </c>
      <c r="H737" s="99">
        <v>43069</v>
      </c>
      <c r="I737" s="99">
        <v>43069</v>
      </c>
      <c r="J737" s="41" t="s">
        <v>93</v>
      </c>
      <c r="L737" s="41">
        <v>260</v>
      </c>
      <c r="M737" s="99">
        <v>43447</v>
      </c>
      <c r="N737" s="41">
        <v>260</v>
      </c>
      <c r="O737" s="41" t="s">
        <v>94</v>
      </c>
      <c r="P737" s="41" t="s">
        <v>92</v>
      </c>
      <c r="R737" s="46" t="s">
        <v>150</v>
      </c>
    </row>
    <row r="738" spans="1:18" ht="25" x14ac:dyDescent="0.25">
      <c r="A738" s="48" t="s">
        <v>942</v>
      </c>
      <c r="B738" s="39" t="s">
        <v>91</v>
      </c>
      <c r="C738" s="39" t="s">
        <v>88</v>
      </c>
      <c r="E738" s="41" t="s">
        <v>92</v>
      </c>
      <c r="H738" s="99">
        <v>43069</v>
      </c>
      <c r="I738" s="99">
        <v>43069</v>
      </c>
      <c r="J738" s="41" t="s">
        <v>93</v>
      </c>
      <c r="L738" s="41">
        <v>260</v>
      </c>
      <c r="M738" s="99">
        <v>43447</v>
      </c>
      <c r="N738" s="41">
        <v>260</v>
      </c>
      <c r="O738" s="41" t="s">
        <v>94</v>
      </c>
      <c r="P738" s="41" t="s">
        <v>92</v>
      </c>
      <c r="R738" s="46" t="s">
        <v>150</v>
      </c>
    </row>
    <row r="739" spans="1:18" ht="25" x14ac:dyDescent="0.25">
      <c r="A739" s="48" t="s">
        <v>943</v>
      </c>
      <c r="B739" s="39" t="s">
        <v>91</v>
      </c>
      <c r="C739" s="39" t="s">
        <v>88</v>
      </c>
      <c r="E739" s="41" t="s">
        <v>92</v>
      </c>
      <c r="H739" s="99">
        <v>43069</v>
      </c>
      <c r="I739" s="99">
        <v>43069</v>
      </c>
      <c r="J739" s="41" t="s">
        <v>93</v>
      </c>
      <c r="L739" s="41">
        <v>260</v>
      </c>
      <c r="M739" s="99">
        <v>43447</v>
      </c>
      <c r="N739" s="41">
        <v>260</v>
      </c>
      <c r="O739" s="41" t="s">
        <v>94</v>
      </c>
      <c r="P739" s="41" t="s">
        <v>92</v>
      </c>
      <c r="R739" s="46" t="s">
        <v>150</v>
      </c>
    </row>
    <row r="740" spans="1:18" ht="37.5" x14ac:dyDescent="0.25">
      <c r="A740" s="48" t="s">
        <v>944</v>
      </c>
      <c r="B740" s="39" t="s">
        <v>103</v>
      </c>
      <c r="C740" s="39" t="s">
        <v>88</v>
      </c>
      <c r="E740" s="41" t="s">
        <v>92</v>
      </c>
      <c r="H740" s="99">
        <v>43069</v>
      </c>
      <c r="I740" s="99">
        <v>43069</v>
      </c>
      <c r="J740" s="41" t="s">
        <v>93</v>
      </c>
      <c r="L740" s="41">
        <v>290</v>
      </c>
      <c r="M740" s="99">
        <v>43494</v>
      </c>
      <c r="N740" s="41">
        <v>290</v>
      </c>
      <c r="O740" s="41" t="s">
        <v>94</v>
      </c>
      <c r="P740" s="41" t="s">
        <v>92</v>
      </c>
      <c r="R740" s="46" t="s">
        <v>945</v>
      </c>
    </row>
    <row r="741" spans="1:18" ht="25" x14ac:dyDescent="0.25">
      <c r="A741" s="48" t="s">
        <v>946</v>
      </c>
      <c r="B741" s="39" t="s">
        <v>91</v>
      </c>
      <c r="C741" s="39" t="s">
        <v>88</v>
      </c>
      <c r="E741" s="41" t="s">
        <v>92</v>
      </c>
      <c r="H741" s="99">
        <v>43069</v>
      </c>
      <c r="I741" s="99">
        <v>43069</v>
      </c>
      <c r="J741" s="41" t="s">
        <v>93</v>
      </c>
      <c r="L741" s="41">
        <v>422</v>
      </c>
      <c r="M741" s="99">
        <v>43683</v>
      </c>
      <c r="N741" s="41">
        <v>422</v>
      </c>
      <c r="O741" s="41" t="s">
        <v>94</v>
      </c>
      <c r="P741" s="41" t="s">
        <v>92</v>
      </c>
      <c r="R741" s="46" t="s">
        <v>95</v>
      </c>
    </row>
    <row r="742" spans="1:18" x14ac:dyDescent="0.25">
      <c r="A742" s="48" t="s">
        <v>947</v>
      </c>
      <c r="B742" s="39" t="s">
        <v>103</v>
      </c>
      <c r="C742" s="39" t="s">
        <v>88</v>
      </c>
      <c r="E742" s="41" t="s">
        <v>92</v>
      </c>
      <c r="H742" s="99">
        <v>43073</v>
      </c>
      <c r="I742" s="99">
        <v>43073</v>
      </c>
      <c r="J742" s="41" t="s">
        <v>93</v>
      </c>
      <c r="L742" s="41">
        <v>312</v>
      </c>
      <c r="M742" s="99">
        <v>43529</v>
      </c>
      <c r="N742" s="41">
        <v>312</v>
      </c>
      <c r="O742" s="41" t="s">
        <v>97</v>
      </c>
      <c r="P742" s="41" t="s">
        <v>98</v>
      </c>
      <c r="R742" s="46" t="s">
        <v>92</v>
      </c>
    </row>
    <row r="743" spans="1:18" ht="37.5" x14ac:dyDescent="0.25">
      <c r="A743" s="48" t="s">
        <v>948</v>
      </c>
      <c r="B743" s="39" t="s">
        <v>91</v>
      </c>
      <c r="C743" s="39" t="s">
        <v>88</v>
      </c>
      <c r="E743" s="41" t="s">
        <v>92</v>
      </c>
      <c r="H743" s="99">
        <v>43073</v>
      </c>
      <c r="I743" s="99">
        <v>43073</v>
      </c>
      <c r="J743" s="41" t="s">
        <v>93</v>
      </c>
      <c r="L743" s="41">
        <v>371</v>
      </c>
      <c r="M743" s="99">
        <v>43613</v>
      </c>
      <c r="N743" s="41">
        <v>371</v>
      </c>
      <c r="O743" s="41" t="s">
        <v>94</v>
      </c>
      <c r="P743" s="41" t="s">
        <v>92</v>
      </c>
      <c r="R743" s="46" t="s">
        <v>261</v>
      </c>
    </row>
    <row r="744" spans="1:18" ht="25" x14ac:dyDescent="0.25">
      <c r="A744" s="48" t="s">
        <v>949</v>
      </c>
      <c r="B744" s="39" t="s">
        <v>91</v>
      </c>
      <c r="C744" s="39" t="s">
        <v>88</v>
      </c>
      <c r="E744" s="41" t="s">
        <v>92</v>
      </c>
      <c r="H744" s="99">
        <v>43073</v>
      </c>
      <c r="I744" s="99">
        <v>43073</v>
      </c>
      <c r="J744" s="41" t="s">
        <v>93</v>
      </c>
      <c r="L744" s="41">
        <v>457</v>
      </c>
      <c r="M744" s="99">
        <v>43735</v>
      </c>
      <c r="N744" s="41">
        <v>457</v>
      </c>
      <c r="O744" s="41" t="s">
        <v>94</v>
      </c>
      <c r="P744" s="41" t="s">
        <v>92</v>
      </c>
      <c r="R744" s="46" t="s">
        <v>95</v>
      </c>
    </row>
    <row r="745" spans="1:18" x14ac:dyDescent="0.25">
      <c r="A745" s="48" t="s">
        <v>950</v>
      </c>
      <c r="B745" s="39" t="s">
        <v>91</v>
      </c>
      <c r="C745" s="39" t="s">
        <v>88</v>
      </c>
      <c r="E745" s="41" t="s">
        <v>92</v>
      </c>
      <c r="H745" s="99">
        <v>43073</v>
      </c>
      <c r="I745" s="99">
        <v>43073</v>
      </c>
      <c r="J745" s="41" t="s">
        <v>93</v>
      </c>
      <c r="L745" s="41">
        <v>400</v>
      </c>
      <c r="M745" s="99">
        <v>43655</v>
      </c>
      <c r="N745" s="41">
        <v>400</v>
      </c>
      <c r="O745" s="41" t="s">
        <v>97</v>
      </c>
      <c r="P745" s="41" t="s">
        <v>131</v>
      </c>
      <c r="R745" s="46" t="s">
        <v>92</v>
      </c>
    </row>
    <row r="746" spans="1:18" ht="37.5" x14ac:dyDescent="0.25">
      <c r="A746" s="48" t="s">
        <v>951</v>
      </c>
      <c r="B746" s="39" t="s">
        <v>103</v>
      </c>
      <c r="C746" s="39" t="s">
        <v>88</v>
      </c>
      <c r="E746" s="41" t="s">
        <v>92</v>
      </c>
      <c r="H746" s="99">
        <v>43073</v>
      </c>
      <c r="I746" s="99">
        <v>43073</v>
      </c>
      <c r="J746" s="41" t="s">
        <v>93</v>
      </c>
      <c r="L746" s="41">
        <v>456</v>
      </c>
      <c r="M746" s="99">
        <v>43734</v>
      </c>
      <c r="N746" s="41">
        <v>456</v>
      </c>
      <c r="O746" s="41" t="s">
        <v>94</v>
      </c>
      <c r="P746" s="41" t="s">
        <v>92</v>
      </c>
      <c r="R746" s="46" t="s">
        <v>234</v>
      </c>
    </row>
    <row r="747" spans="1:18" x14ac:dyDescent="0.25">
      <c r="A747" s="48" t="s">
        <v>952</v>
      </c>
      <c r="B747" s="39" t="s">
        <v>91</v>
      </c>
      <c r="C747" s="39" t="s">
        <v>88</v>
      </c>
      <c r="E747" s="41" t="s">
        <v>92</v>
      </c>
      <c r="H747" s="99">
        <v>43075</v>
      </c>
      <c r="I747" s="99">
        <v>43075</v>
      </c>
      <c r="J747" s="41" t="s">
        <v>136</v>
      </c>
      <c r="L747" s="41">
        <v>456</v>
      </c>
      <c r="O747" s="41" t="s">
        <v>92</v>
      </c>
      <c r="P747" s="41" t="s">
        <v>92</v>
      </c>
      <c r="R747" s="46" t="s">
        <v>92</v>
      </c>
    </row>
    <row r="748" spans="1:18" x14ac:dyDescent="0.25">
      <c r="A748" s="48" t="s">
        <v>953</v>
      </c>
      <c r="B748" s="39" t="s">
        <v>91</v>
      </c>
      <c r="C748" s="39" t="s">
        <v>88</v>
      </c>
      <c r="E748" s="41" t="s">
        <v>92</v>
      </c>
      <c r="H748" s="99">
        <v>43075</v>
      </c>
      <c r="I748" s="99">
        <v>43075</v>
      </c>
      <c r="J748" s="41" t="s">
        <v>136</v>
      </c>
      <c r="L748" s="41">
        <v>456</v>
      </c>
      <c r="O748" s="41" t="s">
        <v>92</v>
      </c>
      <c r="P748" s="41" t="s">
        <v>92</v>
      </c>
      <c r="R748" s="46" t="s">
        <v>92</v>
      </c>
    </row>
    <row r="749" spans="1:18" x14ac:dyDescent="0.25">
      <c r="A749" s="48" t="s">
        <v>954</v>
      </c>
      <c r="B749" s="39" t="s">
        <v>91</v>
      </c>
      <c r="C749" s="39" t="s">
        <v>88</v>
      </c>
      <c r="E749" s="41" t="s">
        <v>92</v>
      </c>
      <c r="H749" s="99">
        <v>43075</v>
      </c>
      <c r="I749" s="99">
        <v>43075</v>
      </c>
      <c r="J749" s="41" t="s">
        <v>93</v>
      </c>
      <c r="L749" s="41">
        <v>319</v>
      </c>
      <c r="M749" s="99">
        <v>43542</v>
      </c>
      <c r="N749" s="41">
        <v>319</v>
      </c>
      <c r="O749" s="41" t="s">
        <v>97</v>
      </c>
      <c r="P749" s="41" t="s">
        <v>131</v>
      </c>
      <c r="R749" s="46" t="s">
        <v>92</v>
      </c>
    </row>
    <row r="750" spans="1:18" ht="25" x14ac:dyDescent="0.25">
      <c r="A750" s="48" t="s">
        <v>955</v>
      </c>
      <c r="B750" s="39" t="s">
        <v>91</v>
      </c>
      <c r="C750" s="39" t="s">
        <v>88</v>
      </c>
      <c r="E750" s="41" t="s">
        <v>92</v>
      </c>
      <c r="H750" s="99">
        <v>43075</v>
      </c>
      <c r="I750" s="99">
        <v>43075</v>
      </c>
      <c r="J750" s="41" t="s">
        <v>136</v>
      </c>
      <c r="L750" s="41">
        <v>467</v>
      </c>
      <c r="M750" s="99">
        <v>43754</v>
      </c>
      <c r="N750" s="41">
        <v>467</v>
      </c>
      <c r="O750" s="41" t="s">
        <v>94</v>
      </c>
      <c r="P750" s="41" t="s">
        <v>92</v>
      </c>
      <c r="R750" s="46" t="s">
        <v>95</v>
      </c>
    </row>
    <row r="751" spans="1:18" x14ac:dyDescent="0.25">
      <c r="A751" s="48" t="s">
        <v>956</v>
      </c>
      <c r="B751" s="39" t="s">
        <v>91</v>
      </c>
      <c r="C751" s="39" t="s">
        <v>88</v>
      </c>
      <c r="E751" s="41" t="s">
        <v>92</v>
      </c>
      <c r="H751" s="99">
        <v>43075</v>
      </c>
      <c r="I751" s="99">
        <v>43075</v>
      </c>
      <c r="J751" s="41" t="s">
        <v>136</v>
      </c>
      <c r="L751" s="41">
        <v>456</v>
      </c>
      <c r="O751" s="41" t="s">
        <v>92</v>
      </c>
      <c r="P751" s="41" t="s">
        <v>92</v>
      </c>
      <c r="R751" s="46" t="s">
        <v>92</v>
      </c>
    </row>
    <row r="752" spans="1:18" ht="37.5" x14ac:dyDescent="0.25">
      <c r="A752" s="48" t="s">
        <v>957</v>
      </c>
      <c r="B752" s="39" t="s">
        <v>91</v>
      </c>
      <c r="C752" s="39" t="s">
        <v>88</v>
      </c>
      <c r="E752" s="41" t="s">
        <v>92</v>
      </c>
      <c r="H752" s="99">
        <v>43076</v>
      </c>
      <c r="I752" s="99">
        <v>43076</v>
      </c>
      <c r="J752" s="41" t="s">
        <v>93</v>
      </c>
      <c r="L752" s="41">
        <v>381</v>
      </c>
      <c r="M752" s="99">
        <v>43630</v>
      </c>
      <c r="N752" s="41">
        <v>381</v>
      </c>
      <c r="O752" s="41" t="s">
        <v>94</v>
      </c>
      <c r="P752" s="41" t="s">
        <v>92</v>
      </c>
      <c r="R752" s="46" t="s">
        <v>259</v>
      </c>
    </row>
    <row r="753" spans="1:18" x14ac:dyDescent="0.25">
      <c r="A753" s="48" t="s">
        <v>958</v>
      </c>
      <c r="B753" s="39" t="s">
        <v>103</v>
      </c>
      <c r="C753" s="39" t="s">
        <v>88</v>
      </c>
      <c r="E753" s="41" t="s">
        <v>92</v>
      </c>
      <c r="H753" s="99">
        <v>43076</v>
      </c>
      <c r="J753" s="41" t="s">
        <v>136</v>
      </c>
      <c r="L753" s="41">
        <v>455</v>
      </c>
      <c r="O753" s="41" t="s">
        <v>92</v>
      </c>
      <c r="P753" s="41" t="s">
        <v>92</v>
      </c>
      <c r="R753" s="46" t="s">
        <v>92</v>
      </c>
    </row>
    <row r="754" spans="1:18" x14ac:dyDescent="0.25">
      <c r="A754" s="48" t="s">
        <v>959</v>
      </c>
      <c r="B754" s="39" t="s">
        <v>103</v>
      </c>
      <c r="C754" s="39" t="s">
        <v>88</v>
      </c>
      <c r="E754" s="41" t="s">
        <v>92</v>
      </c>
      <c r="H754" s="99">
        <v>43076</v>
      </c>
      <c r="I754" s="99">
        <v>43076</v>
      </c>
      <c r="J754" s="41" t="s">
        <v>136</v>
      </c>
      <c r="L754" s="41">
        <v>455</v>
      </c>
      <c r="O754" s="41" t="s">
        <v>92</v>
      </c>
      <c r="P754" s="41" t="s">
        <v>92</v>
      </c>
      <c r="R754" s="46" t="s">
        <v>92</v>
      </c>
    </row>
    <row r="755" spans="1:18" x14ac:dyDescent="0.25">
      <c r="A755" s="48" t="s">
        <v>960</v>
      </c>
      <c r="B755" s="39" t="s">
        <v>91</v>
      </c>
      <c r="C755" s="39" t="s">
        <v>88</v>
      </c>
      <c r="E755" s="41" t="s">
        <v>92</v>
      </c>
      <c r="H755" s="99">
        <v>43077</v>
      </c>
      <c r="I755" s="99">
        <v>43077</v>
      </c>
      <c r="J755" s="41" t="s">
        <v>93</v>
      </c>
      <c r="L755" s="41">
        <v>302</v>
      </c>
      <c r="M755" s="99">
        <v>43521</v>
      </c>
      <c r="N755" s="41">
        <v>302</v>
      </c>
      <c r="O755" s="41" t="s">
        <v>97</v>
      </c>
      <c r="P755" s="41" t="s">
        <v>131</v>
      </c>
      <c r="R755" s="46" t="s">
        <v>92</v>
      </c>
    </row>
    <row r="756" spans="1:18" x14ac:dyDescent="0.25">
      <c r="A756" s="48" t="s">
        <v>961</v>
      </c>
      <c r="B756" s="39" t="s">
        <v>91</v>
      </c>
      <c r="C756" s="39" t="s">
        <v>88</v>
      </c>
      <c r="E756" s="41" t="s">
        <v>92</v>
      </c>
      <c r="H756" s="99">
        <v>43076</v>
      </c>
      <c r="I756" s="99">
        <v>43076</v>
      </c>
      <c r="J756" s="41" t="s">
        <v>93</v>
      </c>
      <c r="L756" s="41">
        <v>447</v>
      </c>
      <c r="M756" s="99">
        <v>43726</v>
      </c>
      <c r="N756" s="41">
        <v>447</v>
      </c>
      <c r="O756" s="41" t="s">
        <v>97</v>
      </c>
      <c r="P756" s="41" t="s">
        <v>567</v>
      </c>
      <c r="R756" s="46" t="s">
        <v>92</v>
      </c>
    </row>
    <row r="757" spans="1:18" x14ac:dyDescent="0.25">
      <c r="A757" s="48" t="s">
        <v>962</v>
      </c>
      <c r="B757" s="39" t="s">
        <v>91</v>
      </c>
      <c r="C757" s="39" t="s">
        <v>88</v>
      </c>
      <c r="E757" s="41" t="s">
        <v>92</v>
      </c>
      <c r="H757" s="99">
        <v>43076</v>
      </c>
      <c r="I757" s="99">
        <v>43076</v>
      </c>
      <c r="J757" s="41" t="s">
        <v>93</v>
      </c>
      <c r="L757" s="41">
        <v>447</v>
      </c>
      <c r="M757" s="99">
        <v>43726</v>
      </c>
      <c r="N757" s="41">
        <v>447</v>
      </c>
      <c r="O757" s="41" t="s">
        <v>97</v>
      </c>
      <c r="P757" s="41" t="s">
        <v>567</v>
      </c>
      <c r="R757" s="46" t="s">
        <v>92</v>
      </c>
    </row>
    <row r="758" spans="1:18" x14ac:dyDescent="0.25">
      <c r="A758" s="48" t="s">
        <v>963</v>
      </c>
      <c r="B758" s="39" t="s">
        <v>91</v>
      </c>
      <c r="C758" s="39" t="s">
        <v>88</v>
      </c>
      <c r="E758" s="41" t="s">
        <v>92</v>
      </c>
      <c r="H758" s="99">
        <v>43076</v>
      </c>
      <c r="I758" s="99">
        <v>43076</v>
      </c>
      <c r="J758" s="41" t="s">
        <v>93</v>
      </c>
      <c r="L758" s="41">
        <v>447</v>
      </c>
      <c r="M758" s="99">
        <v>43726</v>
      </c>
      <c r="N758" s="41">
        <v>447</v>
      </c>
      <c r="O758" s="41" t="s">
        <v>97</v>
      </c>
      <c r="P758" s="41" t="s">
        <v>567</v>
      </c>
      <c r="R758" s="46" t="s">
        <v>92</v>
      </c>
    </row>
    <row r="759" spans="1:18" x14ac:dyDescent="0.25">
      <c r="A759" s="48" t="s">
        <v>964</v>
      </c>
      <c r="B759" s="39" t="s">
        <v>91</v>
      </c>
      <c r="C759" s="39" t="s">
        <v>88</v>
      </c>
      <c r="E759" s="41" t="s">
        <v>92</v>
      </c>
      <c r="H759" s="99">
        <v>43076</v>
      </c>
      <c r="I759" s="99">
        <v>43076</v>
      </c>
      <c r="J759" s="41" t="s">
        <v>93</v>
      </c>
      <c r="L759" s="41">
        <v>447</v>
      </c>
      <c r="M759" s="99">
        <v>43726</v>
      </c>
      <c r="N759" s="41">
        <v>447</v>
      </c>
      <c r="O759" s="41" t="s">
        <v>97</v>
      </c>
      <c r="P759" s="41" t="s">
        <v>567</v>
      </c>
      <c r="R759" s="46" t="s">
        <v>92</v>
      </c>
    </row>
    <row r="760" spans="1:18" x14ac:dyDescent="0.25">
      <c r="A760" s="48" t="s">
        <v>965</v>
      </c>
      <c r="B760" s="39" t="s">
        <v>91</v>
      </c>
      <c r="C760" s="39" t="s">
        <v>88</v>
      </c>
      <c r="E760" s="41" t="s">
        <v>92</v>
      </c>
      <c r="H760" s="99">
        <v>43076</v>
      </c>
      <c r="I760" s="99">
        <v>43076</v>
      </c>
      <c r="J760" s="41" t="s">
        <v>93</v>
      </c>
      <c r="L760" s="41">
        <v>447</v>
      </c>
      <c r="M760" s="99">
        <v>43726</v>
      </c>
      <c r="N760" s="41">
        <v>447</v>
      </c>
      <c r="O760" s="41" t="s">
        <v>97</v>
      </c>
      <c r="P760" s="41" t="s">
        <v>567</v>
      </c>
      <c r="R760" s="46" t="s">
        <v>92</v>
      </c>
    </row>
    <row r="761" spans="1:18" x14ac:dyDescent="0.25">
      <c r="A761" s="48" t="s">
        <v>966</v>
      </c>
      <c r="B761" s="39" t="s">
        <v>91</v>
      </c>
      <c r="C761" s="39" t="s">
        <v>88</v>
      </c>
      <c r="E761" s="41" t="s">
        <v>92</v>
      </c>
      <c r="H761" s="99">
        <v>43076</v>
      </c>
      <c r="I761" s="99">
        <v>43076</v>
      </c>
      <c r="J761" s="41" t="s">
        <v>93</v>
      </c>
      <c r="L761" s="41">
        <v>447</v>
      </c>
      <c r="M761" s="99">
        <v>43726</v>
      </c>
      <c r="N761" s="41">
        <v>447</v>
      </c>
      <c r="O761" s="41" t="s">
        <v>97</v>
      </c>
      <c r="P761" s="41" t="s">
        <v>567</v>
      </c>
      <c r="R761" s="46" t="s">
        <v>92</v>
      </c>
    </row>
    <row r="762" spans="1:18" x14ac:dyDescent="0.25">
      <c r="A762" s="48" t="s">
        <v>967</v>
      </c>
      <c r="B762" s="39" t="s">
        <v>91</v>
      </c>
      <c r="C762" s="39" t="s">
        <v>88</v>
      </c>
      <c r="E762" s="41" t="s">
        <v>92</v>
      </c>
      <c r="H762" s="99">
        <v>43076</v>
      </c>
      <c r="I762" s="99">
        <v>43076</v>
      </c>
      <c r="J762" s="41" t="s">
        <v>93</v>
      </c>
      <c r="L762" s="41">
        <v>447</v>
      </c>
      <c r="M762" s="99">
        <v>43726</v>
      </c>
      <c r="N762" s="41">
        <v>447</v>
      </c>
      <c r="O762" s="41" t="s">
        <v>97</v>
      </c>
      <c r="P762" s="41" t="s">
        <v>567</v>
      </c>
      <c r="R762" s="46" t="s">
        <v>92</v>
      </c>
    </row>
    <row r="763" spans="1:18" x14ac:dyDescent="0.25">
      <c r="A763" s="48" t="s">
        <v>968</v>
      </c>
      <c r="B763" s="39" t="s">
        <v>91</v>
      </c>
      <c r="C763" s="39" t="s">
        <v>88</v>
      </c>
      <c r="E763" s="41" t="s">
        <v>92</v>
      </c>
      <c r="H763" s="99">
        <v>43076</v>
      </c>
      <c r="I763" s="99">
        <v>43076</v>
      </c>
      <c r="J763" s="41" t="s">
        <v>93</v>
      </c>
      <c r="L763" s="41">
        <v>447</v>
      </c>
      <c r="M763" s="99">
        <v>43726</v>
      </c>
      <c r="N763" s="41">
        <v>447</v>
      </c>
      <c r="O763" s="41" t="s">
        <v>97</v>
      </c>
      <c r="P763" s="41" t="s">
        <v>567</v>
      </c>
      <c r="R763" s="46" t="s">
        <v>92</v>
      </c>
    </row>
    <row r="764" spans="1:18" x14ac:dyDescent="0.25">
      <c r="A764" s="48" t="s">
        <v>969</v>
      </c>
      <c r="B764" s="39" t="s">
        <v>91</v>
      </c>
      <c r="C764" s="39" t="s">
        <v>88</v>
      </c>
      <c r="E764" s="41" t="s">
        <v>92</v>
      </c>
      <c r="H764" s="99">
        <v>43076</v>
      </c>
      <c r="I764" s="99">
        <v>43076</v>
      </c>
      <c r="J764" s="41" t="s">
        <v>93</v>
      </c>
      <c r="L764" s="41">
        <v>448</v>
      </c>
      <c r="M764" s="99">
        <v>43727</v>
      </c>
      <c r="N764" s="41">
        <v>448</v>
      </c>
      <c r="O764" s="41" t="s">
        <v>97</v>
      </c>
      <c r="P764" s="41" t="s">
        <v>567</v>
      </c>
      <c r="R764" s="46" t="s">
        <v>92</v>
      </c>
    </row>
    <row r="765" spans="1:18" x14ac:dyDescent="0.25">
      <c r="A765" s="48" t="s">
        <v>970</v>
      </c>
      <c r="B765" s="39" t="s">
        <v>91</v>
      </c>
      <c r="C765" s="39" t="s">
        <v>88</v>
      </c>
      <c r="E765" s="41" t="s">
        <v>92</v>
      </c>
      <c r="H765" s="99">
        <v>43076</v>
      </c>
      <c r="I765" s="99">
        <v>43076</v>
      </c>
      <c r="J765" s="41" t="s">
        <v>93</v>
      </c>
      <c r="L765" s="41">
        <v>448</v>
      </c>
      <c r="M765" s="99">
        <v>43727</v>
      </c>
      <c r="N765" s="41">
        <v>448</v>
      </c>
      <c r="O765" s="41" t="s">
        <v>97</v>
      </c>
      <c r="P765" s="41" t="s">
        <v>567</v>
      </c>
      <c r="R765" s="46" t="s">
        <v>92</v>
      </c>
    </row>
    <row r="766" spans="1:18" x14ac:dyDescent="0.25">
      <c r="A766" s="48" t="s">
        <v>971</v>
      </c>
      <c r="B766" s="39" t="s">
        <v>91</v>
      </c>
      <c r="C766" s="39" t="s">
        <v>88</v>
      </c>
      <c r="E766" s="41" t="s">
        <v>92</v>
      </c>
      <c r="H766" s="99">
        <v>43076</v>
      </c>
      <c r="I766" s="99">
        <v>43076</v>
      </c>
      <c r="J766" s="41" t="s">
        <v>93</v>
      </c>
      <c r="L766" s="41">
        <v>448</v>
      </c>
      <c r="M766" s="99">
        <v>43727</v>
      </c>
      <c r="N766" s="41">
        <v>448</v>
      </c>
      <c r="O766" s="41" t="s">
        <v>97</v>
      </c>
      <c r="P766" s="41" t="s">
        <v>567</v>
      </c>
      <c r="R766" s="46" t="s">
        <v>92</v>
      </c>
    </row>
    <row r="767" spans="1:18" x14ac:dyDescent="0.25">
      <c r="A767" s="48" t="s">
        <v>972</v>
      </c>
      <c r="B767" s="39" t="s">
        <v>91</v>
      </c>
      <c r="C767" s="39" t="s">
        <v>88</v>
      </c>
      <c r="E767" s="41" t="s">
        <v>92</v>
      </c>
      <c r="H767" s="99">
        <v>43076</v>
      </c>
      <c r="I767" s="99">
        <v>43076</v>
      </c>
      <c r="J767" s="41" t="s">
        <v>93</v>
      </c>
      <c r="L767" s="41">
        <v>448</v>
      </c>
      <c r="M767" s="99">
        <v>43727</v>
      </c>
      <c r="N767" s="41">
        <v>448</v>
      </c>
      <c r="O767" s="41" t="s">
        <v>97</v>
      </c>
      <c r="P767" s="41" t="s">
        <v>567</v>
      </c>
      <c r="R767" s="46" t="s">
        <v>92</v>
      </c>
    </row>
    <row r="768" spans="1:18" x14ac:dyDescent="0.25">
      <c r="A768" s="48" t="s">
        <v>973</v>
      </c>
      <c r="B768" s="39" t="s">
        <v>91</v>
      </c>
      <c r="C768" s="39" t="s">
        <v>88</v>
      </c>
      <c r="E768" s="41" t="s">
        <v>92</v>
      </c>
      <c r="H768" s="99">
        <v>43076</v>
      </c>
      <c r="I768" s="99">
        <v>43076</v>
      </c>
      <c r="J768" s="41" t="s">
        <v>93</v>
      </c>
      <c r="L768" s="41">
        <v>448</v>
      </c>
      <c r="M768" s="99">
        <v>43727</v>
      </c>
      <c r="N768" s="41">
        <v>448</v>
      </c>
      <c r="O768" s="41" t="s">
        <v>97</v>
      </c>
      <c r="P768" s="41" t="s">
        <v>567</v>
      </c>
      <c r="R768" s="46" t="s">
        <v>92</v>
      </c>
    </row>
    <row r="769" spans="1:18" x14ac:dyDescent="0.25">
      <c r="A769" s="48" t="s">
        <v>974</v>
      </c>
      <c r="B769" s="39" t="s">
        <v>91</v>
      </c>
      <c r="C769" s="39" t="s">
        <v>88</v>
      </c>
      <c r="E769" s="41" t="s">
        <v>92</v>
      </c>
      <c r="H769" s="99">
        <v>43076</v>
      </c>
      <c r="I769" s="99">
        <v>43076</v>
      </c>
      <c r="J769" s="41" t="s">
        <v>93</v>
      </c>
      <c r="L769" s="41">
        <v>448</v>
      </c>
      <c r="M769" s="99">
        <v>43727</v>
      </c>
      <c r="N769" s="41">
        <v>448</v>
      </c>
      <c r="O769" s="41" t="s">
        <v>97</v>
      </c>
      <c r="P769" s="41" t="s">
        <v>567</v>
      </c>
      <c r="R769" s="46" t="s">
        <v>92</v>
      </c>
    </row>
    <row r="770" spans="1:18" x14ac:dyDescent="0.25">
      <c r="A770" s="48" t="s">
        <v>975</v>
      </c>
      <c r="B770" s="39" t="s">
        <v>91</v>
      </c>
      <c r="C770" s="39" t="s">
        <v>88</v>
      </c>
      <c r="E770" s="41" t="s">
        <v>92</v>
      </c>
      <c r="H770" s="99">
        <v>43076</v>
      </c>
      <c r="I770" s="99">
        <v>43076</v>
      </c>
      <c r="J770" s="41" t="s">
        <v>93</v>
      </c>
      <c r="L770" s="41">
        <v>448</v>
      </c>
      <c r="M770" s="99">
        <v>43727</v>
      </c>
      <c r="N770" s="41">
        <v>448</v>
      </c>
      <c r="O770" s="41" t="s">
        <v>97</v>
      </c>
      <c r="P770" s="41" t="s">
        <v>567</v>
      </c>
      <c r="R770" s="46" t="s">
        <v>92</v>
      </c>
    </row>
    <row r="771" spans="1:18" ht="50" x14ac:dyDescent="0.25">
      <c r="A771" s="48" t="s">
        <v>976</v>
      </c>
      <c r="B771" s="39" t="s">
        <v>103</v>
      </c>
      <c r="C771" s="39" t="s">
        <v>88</v>
      </c>
      <c r="E771" s="41" t="s">
        <v>92</v>
      </c>
      <c r="H771" s="99">
        <v>43082</v>
      </c>
      <c r="I771" s="99">
        <v>43082</v>
      </c>
      <c r="J771" s="41" t="s">
        <v>93</v>
      </c>
      <c r="L771" s="41">
        <v>318</v>
      </c>
      <c r="M771" s="99">
        <v>43546</v>
      </c>
      <c r="N771" s="41">
        <v>318</v>
      </c>
      <c r="O771" s="41" t="s">
        <v>94</v>
      </c>
      <c r="P771" s="41" t="s">
        <v>208</v>
      </c>
      <c r="R771" s="46" t="s">
        <v>977</v>
      </c>
    </row>
    <row r="772" spans="1:18" x14ac:dyDescent="0.25">
      <c r="A772" s="48" t="s">
        <v>978</v>
      </c>
      <c r="B772" s="39" t="s">
        <v>91</v>
      </c>
      <c r="C772" s="39" t="s">
        <v>88</v>
      </c>
      <c r="E772" s="41" t="s">
        <v>92</v>
      </c>
      <c r="H772" s="99">
        <v>43082</v>
      </c>
      <c r="I772" s="99">
        <v>43082</v>
      </c>
      <c r="J772" s="41" t="s">
        <v>136</v>
      </c>
      <c r="L772" s="41">
        <v>459</v>
      </c>
      <c r="M772" s="99">
        <v>43748</v>
      </c>
      <c r="N772" s="41">
        <v>459</v>
      </c>
      <c r="O772" s="41" t="s">
        <v>97</v>
      </c>
      <c r="P772" s="41" t="s">
        <v>131</v>
      </c>
      <c r="R772" s="46" t="s">
        <v>92</v>
      </c>
    </row>
    <row r="773" spans="1:18" x14ac:dyDescent="0.25">
      <c r="A773" s="48" t="s">
        <v>979</v>
      </c>
      <c r="B773" s="39" t="s">
        <v>91</v>
      </c>
      <c r="C773" s="39" t="s">
        <v>88</v>
      </c>
      <c r="E773" s="41" t="s">
        <v>92</v>
      </c>
      <c r="H773" s="99">
        <v>43083</v>
      </c>
      <c r="I773" s="99">
        <v>43083</v>
      </c>
      <c r="J773" s="41" t="s">
        <v>93</v>
      </c>
      <c r="L773" s="41">
        <v>360</v>
      </c>
      <c r="M773" s="99">
        <v>43607</v>
      </c>
      <c r="N773" s="41">
        <v>360</v>
      </c>
      <c r="O773" s="41" t="s">
        <v>97</v>
      </c>
      <c r="P773" s="41" t="s">
        <v>108</v>
      </c>
      <c r="R773" s="46" t="s">
        <v>92</v>
      </c>
    </row>
    <row r="774" spans="1:18" x14ac:dyDescent="0.25">
      <c r="A774" s="48" t="s">
        <v>980</v>
      </c>
      <c r="B774" s="39" t="s">
        <v>91</v>
      </c>
      <c r="C774" s="39" t="s">
        <v>88</v>
      </c>
      <c r="E774" s="41" t="s">
        <v>92</v>
      </c>
      <c r="H774" s="99">
        <v>43083</v>
      </c>
      <c r="I774" s="99">
        <v>43083</v>
      </c>
      <c r="J774" s="41" t="s">
        <v>136</v>
      </c>
      <c r="L774" s="41">
        <v>450</v>
      </c>
      <c r="O774" s="41" t="s">
        <v>92</v>
      </c>
      <c r="P774" s="41" t="s">
        <v>92</v>
      </c>
      <c r="R774" s="46" t="s">
        <v>92</v>
      </c>
    </row>
    <row r="775" spans="1:18" x14ac:dyDescent="0.25">
      <c r="A775" s="48" t="s">
        <v>981</v>
      </c>
      <c r="B775" s="39" t="s">
        <v>91</v>
      </c>
      <c r="C775" s="39" t="s">
        <v>88</v>
      </c>
      <c r="E775" s="41" t="s">
        <v>92</v>
      </c>
      <c r="H775" s="99">
        <v>43083</v>
      </c>
      <c r="I775" s="99">
        <v>43083</v>
      </c>
      <c r="J775" s="41" t="s">
        <v>136</v>
      </c>
      <c r="L775" s="41">
        <v>450</v>
      </c>
      <c r="O775" s="41" t="s">
        <v>92</v>
      </c>
      <c r="P775" s="41" t="s">
        <v>92</v>
      </c>
      <c r="R775" s="46" t="s">
        <v>92</v>
      </c>
    </row>
    <row r="776" spans="1:18" x14ac:dyDescent="0.25">
      <c r="A776" s="48" t="s">
        <v>982</v>
      </c>
      <c r="B776" s="39" t="s">
        <v>91</v>
      </c>
      <c r="C776" s="39" t="s">
        <v>88</v>
      </c>
      <c r="E776" s="41" t="s">
        <v>92</v>
      </c>
      <c r="H776" s="99">
        <v>43083</v>
      </c>
      <c r="I776" s="99">
        <v>43083</v>
      </c>
      <c r="J776" s="41" t="s">
        <v>93</v>
      </c>
      <c r="L776" s="41">
        <v>334</v>
      </c>
      <c r="M776" s="99">
        <v>43571</v>
      </c>
      <c r="N776" s="41">
        <v>334</v>
      </c>
      <c r="O776" s="41" t="s">
        <v>97</v>
      </c>
      <c r="P776" s="41" t="s">
        <v>131</v>
      </c>
      <c r="R776" s="46" t="s">
        <v>92</v>
      </c>
    </row>
    <row r="777" spans="1:18" x14ac:dyDescent="0.25">
      <c r="A777" s="48" t="s">
        <v>983</v>
      </c>
      <c r="B777" s="39" t="s">
        <v>91</v>
      </c>
      <c r="C777" s="39" t="s">
        <v>88</v>
      </c>
      <c r="E777" s="41" t="s">
        <v>92</v>
      </c>
      <c r="H777" s="99">
        <v>43083</v>
      </c>
      <c r="I777" s="99">
        <v>43083</v>
      </c>
      <c r="J777" s="41" t="s">
        <v>136</v>
      </c>
      <c r="L777" s="41">
        <v>450</v>
      </c>
      <c r="O777" s="41" t="s">
        <v>92</v>
      </c>
      <c r="P777" s="41" t="s">
        <v>92</v>
      </c>
      <c r="R777" s="46" t="s">
        <v>92</v>
      </c>
    </row>
    <row r="778" spans="1:18" x14ac:dyDescent="0.25">
      <c r="A778" s="48" t="s">
        <v>984</v>
      </c>
      <c r="B778" s="39" t="s">
        <v>103</v>
      </c>
      <c r="C778" s="39" t="s">
        <v>88</v>
      </c>
      <c r="E778" s="41" t="s">
        <v>92</v>
      </c>
      <c r="H778" s="99">
        <v>43084</v>
      </c>
      <c r="I778" s="99">
        <v>43084</v>
      </c>
      <c r="J778" s="41" t="s">
        <v>136</v>
      </c>
      <c r="L778" s="41">
        <v>459</v>
      </c>
      <c r="M778" s="99">
        <v>43753</v>
      </c>
      <c r="N778" s="41">
        <v>459</v>
      </c>
      <c r="O778" s="41" t="s">
        <v>97</v>
      </c>
      <c r="P778" s="41" t="s">
        <v>131</v>
      </c>
      <c r="R778" s="46" t="s">
        <v>92</v>
      </c>
    </row>
    <row r="779" spans="1:18" x14ac:dyDescent="0.25">
      <c r="A779" s="48" t="s">
        <v>985</v>
      </c>
      <c r="B779" s="39" t="s">
        <v>103</v>
      </c>
      <c r="C779" s="39" t="s">
        <v>88</v>
      </c>
      <c r="E779" s="41" t="s">
        <v>92</v>
      </c>
      <c r="H779" s="99">
        <v>43084</v>
      </c>
      <c r="I779" s="99">
        <v>43084</v>
      </c>
      <c r="J779" s="41" t="s">
        <v>93</v>
      </c>
      <c r="L779" s="41">
        <v>371</v>
      </c>
      <c r="M779" s="99">
        <v>43626</v>
      </c>
      <c r="N779" s="41">
        <v>371</v>
      </c>
      <c r="O779" s="41" t="s">
        <v>97</v>
      </c>
      <c r="P779" s="41" t="s">
        <v>131</v>
      </c>
      <c r="R779" s="46" t="s">
        <v>92</v>
      </c>
    </row>
    <row r="780" spans="1:18" x14ac:dyDescent="0.25">
      <c r="A780" s="48" t="s">
        <v>986</v>
      </c>
      <c r="B780" s="39" t="s">
        <v>103</v>
      </c>
      <c r="C780" s="39" t="s">
        <v>88</v>
      </c>
      <c r="E780" s="41" t="s">
        <v>92</v>
      </c>
      <c r="H780" s="99">
        <v>43084</v>
      </c>
      <c r="I780" s="99">
        <v>43084</v>
      </c>
      <c r="J780" s="41" t="s">
        <v>93</v>
      </c>
      <c r="L780" s="41">
        <v>390</v>
      </c>
      <c r="M780" s="99">
        <v>43654</v>
      </c>
      <c r="N780" s="41">
        <v>390</v>
      </c>
      <c r="O780" s="41" t="s">
        <v>142</v>
      </c>
      <c r="P780" s="41" t="s">
        <v>92</v>
      </c>
      <c r="R780" s="46" t="s">
        <v>92</v>
      </c>
    </row>
    <row r="781" spans="1:18" x14ac:dyDescent="0.25">
      <c r="A781" s="48" t="s">
        <v>987</v>
      </c>
      <c r="B781" s="39" t="s">
        <v>91</v>
      </c>
      <c r="C781" s="39" t="s">
        <v>88</v>
      </c>
      <c r="E781" s="41" t="s">
        <v>92</v>
      </c>
      <c r="H781" s="99">
        <v>43088</v>
      </c>
      <c r="I781" s="99">
        <v>43088</v>
      </c>
      <c r="J781" s="41" t="s">
        <v>136</v>
      </c>
      <c r="L781" s="41">
        <v>447</v>
      </c>
      <c r="O781" s="41" t="s">
        <v>92</v>
      </c>
      <c r="P781" s="41" t="s">
        <v>92</v>
      </c>
      <c r="R781" s="46" t="s">
        <v>92</v>
      </c>
    </row>
    <row r="782" spans="1:18" ht="25" x14ac:dyDescent="0.25">
      <c r="A782" s="48" t="s">
        <v>988</v>
      </c>
      <c r="B782" s="39" t="s">
        <v>103</v>
      </c>
      <c r="C782" s="39" t="s">
        <v>88</v>
      </c>
      <c r="E782" s="41" t="s">
        <v>92</v>
      </c>
      <c r="H782" s="99">
        <v>43088</v>
      </c>
      <c r="I782" s="99">
        <v>43088</v>
      </c>
      <c r="J782" s="41" t="s">
        <v>93</v>
      </c>
      <c r="L782" s="41">
        <v>282</v>
      </c>
      <c r="M782" s="99">
        <v>43501</v>
      </c>
      <c r="N782" s="41">
        <v>282</v>
      </c>
      <c r="O782" s="41" t="s">
        <v>94</v>
      </c>
      <c r="P782" s="41" t="s">
        <v>208</v>
      </c>
      <c r="R782" s="46" t="s">
        <v>150</v>
      </c>
    </row>
    <row r="783" spans="1:18" x14ac:dyDescent="0.25">
      <c r="A783" s="48" t="s">
        <v>989</v>
      </c>
      <c r="B783" s="39" t="s">
        <v>103</v>
      </c>
      <c r="C783" s="39" t="s">
        <v>88</v>
      </c>
      <c r="E783" s="41" t="s">
        <v>92</v>
      </c>
      <c r="H783" s="99">
        <v>43088</v>
      </c>
      <c r="J783" s="41" t="s">
        <v>136</v>
      </c>
      <c r="L783" s="41">
        <v>447</v>
      </c>
      <c r="O783" s="41" t="s">
        <v>92</v>
      </c>
      <c r="P783" s="41" t="s">
        <v>92</v>
      </c>
      <c r="R783" s="46" t="s">
        <v>92</v>
      </c>
    </row>
    <row r="784" spans="1:18" ht="37.5" x14ac:dyDescent="0.25">
      <c r="A784" s="48" t="s">
        <v>990</v>
      </c>
      <c r="B784" s="39" t="s">
        <v>103</v>
      </c>
      <c r="C784" s="39" t="s">
        <v>88</v>
      </c>
      <c r="E784" s="41" t="s">
        <v>92</v>
      </c>
      <c r="H784" s="99">
        <v>43088</v>
      </c>
      <c r="I784" s="99">
        <v>43088</v>
      </c>
      <c r="J784" s="41" t="s">
        <v>93</v>
      </c>
      <c r="L784" s="41">
        <v>438</v>
      </c>
      <c r="M784" s="99">
        <v>43725</v>
      </c>
      <c r="N784" s="41">
        <v>438</v>
      </c>
      <c r="O784" s="41" t="s">
        <v>94</v>
      </c>
      <c r="P784" s="41" t="s">
        <v>208</v>
      </c>
      <c r="R784" s="46" t="s">
        <v>200</v>
      </c>
    </row>
    <row r="785" spans="1:18" x14ac:dyDescent="0.25">
      <c r="A785" s="48" t="s">
        <v>991</v>
      </c>
      <c r="B785" s="39" t="s">
        <v>103</v>
      </c>
      <c r="C785" s="39" t="s">
        <v>88</v>
      </c>
      <c r="E785" s="41" t="s">
        <v>92</v>
      </c>
      <c r="H785" s="99">
        <v>43088</v>
      </c>
      <c r="I785" s="99">
        <v>43088</v>
      </c>
      <c r="J785" s="41" t="s">
        <v>93</v>
      </c>
      <c r="L785" s="41">
        <v>440</v>
      </c>
      <c r="M785" s="99">
        <v>43727</v>
      </c>
      <c r="N785" s="41">
        <v>440</v>
      </c>
      <c r="O785" s="41" t="s">
        <v>97</v>
      </c>
      <c r="P785" s="41" t="s">
        <v>131</v>
      </c>
      <c r="R785" s="46" t="s">
        <v>92</v>
      </c>
    </row>
    <row r="786" spans="1:18" ht="37.5" x14ac:dyDescent="0.25">
      <c r="A786" s="48" t="s">
        <v>992</v>
      </c>
      <c r="B786" s="39" t="s">
        <v>91</v>
      </c>
      <c r="C786" s="39" t="s">
        <v>88</v>
      </c>
      <c r="E786" s="41" t="s">
        <v>92</v>
      </c>
      <c r="H786" s="99">
        <v>43089</v>
      </c>
      <c r="I786" s="99">
        <v>43089</v>
      </c>
      <c r="J786" s="41" t="s">
        <v>93</v>
      </c>
      <c r="L786" s="41">
        <v>251</v>
      </c>
      <c r="M786" s="99">
        <v>43454</v>
      </c>
      <c r="N786" s="41">
        <v>251</v>
      </c>
      <c r="O786" s="41" t="s">
        <v>94</v>
      </c>
      <c r="P786" s="41" t="s">
        <v>92</v>
      </c>
      <c r="R786" s="46" t="s">
        <v>259</v>
      </c>
    </row>
    <row r="787" spans="1:18" x14ac:dyDescent="0.25">
      <c r="A787" s="48" t="s">
        <v>993</v>
      </c>
      <c r="B787" s="39" t="s">
        <v>91</v>
      </c>
      <c r="C787" s="39" t="s">
        <v>88</v>
      </c>
      <c r="E787" s="41" t="s">
        <v>92</v>
      </c>
      <c r="H787" s="99">
        <v>43091</v>
      </c>
      <c r="I787" s="99">
        <v>43091</v>
      </c>
      <c r="J787" s="41" t="s">
        <v>93</v>
      </c>
      <c r="L787" s="41">
        <v>296</v>
      </c>
      <c r="M787" s="99">
        <v>43525</v>
      </c>
      <c r="N787" s="41">
        <v>296</v>
      </c>
      <c r="O787" s="41" t="s">
        <v>97</v>
      </c>
      <c r="P787" s="41" t="s">
        <v>131</v>
      </c>
      <c r="R787" s="46" t="s">
        <v>92</v>
      </c>
    </row>
    <row r="788" spans="1:18" x14ac:dyDescent="0.25">
      <c r="A788" s="48" t="s">
        <v>994</v>
      </c>
      <c r="B788" s="39" t="s">
        <v>91</v>
      </c>
      <c r="C788" s="39" t="s">
        <v>88</v>
      </c>
      <c r="E788" s="41" t="s">
        <v>92</v>
      </c>
      <c r="H788" s="99">
        <v>43095</v>
      </c>
      <c r="I788" s="99">
        <v>43095</v>
      </c>
      <c r="J788" s="41" t="s">
        <v>136</v>
      </c>
      <c r="L788" s="41">
        <v>443</v>
      </c>
      <c r="O788" s="41" t="s">
        <v>92</v>
      </c>
      <c r="P788" s="41" t="s">
        <v>92</v>
      </c>
      <c r="R788" s="46" t="s">
        <v>92</v>
      </c>
    </row>
    <row r="789" spans="1:18" ht="25" x14ac:dyDescent="0.25">
      <c r="A789" s="48" t="s">
        <v>995</v>
      </c>
      <c r="B789" s="39" t="s">
        <v>91</v>
      </c>
      <c r="C789" s="39" t="s">
        <v>88</v>
      </c>
      <c r="E789" s="41" t="s">
        <v>92</v>
      </c>
      <c r="H789" s="99">
        <v>43097</v>
      </c>
      <c r="I789" s="99">
        <v>43097</v>
      </c>
      <c r="J789" s="41" t="s">
        <v>93</v>
      </c>
      <c r="L789" s="41">
        <v>321</v>
      </c>
      <c r="M789" s="99">
        <v>43565</v>
      </c>
      <c r="N789" s="41">
        <v>321</v>
      </c>
      <c r="O789" s="41" t="s">
        <v>94</v>
      </c>
      <c r="P789" s="41" t="s">
        <v>92</v>
      </c>
      <c r="R789" s="46" t="s">
        <v>150</v>
      </c>
    </row>
    <row r="790" spans="1:18" x14ac:dyDescent="0.25">
      <c r="A790" s="48" t="s">
        <v>996</v>
      </c>
      <c r="B790" s="39" t="s">
        <v>91</v>
      </c>
      <c r="C790" s="39" t="s">
        <v>88</v>
      </c>
      <c r="E790" s="41" t="s">
        <v>92</v>
      </c>
      <c r="H790" s="99">
        <v>43098</v>
      </c>
      <c r="I790" s="99">
        <v>43098</v>
      </c>
      <c r="J790" s="41" t="s">
        <v>136</v>
      </c>
      <c r="L790" s="41">
        <v>440</v>
      </c>
      <c r="O790" s="41" t="s">
        <v>92</v>
      </c>
      <c r="P790" s="41" t="s">
        <v>92</v>
      </c>
      <c r="R790" s="46" t="s">
        <v>92</v>
      </c>
    </row>
    <row r="791" spans="1:18" x14ac:dyDescent="0.25">
      <c r="A791" s="48" t="s">
        <v>997</v>
      </c>
      <c r="B791" s="39" t="s">
        <v>91</v>
      </c>
      <c r="C791" s="39" t="s">
        <v>88</v>
      </c>
      <c r="E791" s="41" t="s">
        <v>92</v>
      </c>
      <c r="H791" s="99">
        <v>43098</v>
      </c>
      <c r="I791" s="99">
        <v>43098</v>
      </c>
      <c r="J791" s="41" t="s">
        <v>136</v>
      </c>
      <c r="L791" s="41">
        <v>440</v>
      </c>
      <c r="O791" s="41" t="s">
        <v>92</v>
      </c>
      <c r="P791" s="41" t="s">
        <v>92</v>
      </c>
      <c r="R791" s="46" t="s">
        <v>92</v>
      </c>
    </row>
    <row r="792" spans="1:18" x14ac:dyDescent="0.25">
      <c r="A792" s="48" t="s">
        <v>998</v>
      </c>
      <c r="B792" s="39" t="s">
        <v>91</v>
      </c>
      <c r="C792" s="39" t="s">
        <v>88</v>
      </c>
      <c r="E792" s="41" t="s">
        <v>92</v>
      </c>
      <c r="H792" s="99">
        <v>43098</v>
      </c>
      <c r="I792" s="99">
        <v>43098</v>
      </c>
      <c r="J792" s="41" t="s">
        <v>136</v>
      </c>
      <c r="L792" s="41">
        <v>440</v>
      </c>
      <c r="O792" s="41" t="s">
        <v>92</v>
      </c>
      <c r="P792" s="41" t="s">
        <v>92</v>
      </c>
      <c r="R792" s="46" t="s">
        <v>92</v>
      </c>
    </row>
    <row r="793" spans="1:18" x14ac:dyDescent="0.25">
      <c r="A793" s="48" t="s">
        <v>999</v>
      </c>
      <c r="B793" s="39" t="s">
        <v>91</v>
      </c>
      <c r="C793" s="39" t="s">
        <v>88</v>
      </c>
      <c r="E793" s="41" t="s">
        <v>92</v>
      </c>
      <c r="H793" s="99">
        <v>43098</v>
      </c>
      <c r="I793" s="99">
        <v>43098</v>
      </c>
      <c r="J793" s="41" t="s">
        <v>136</v>
      </c>
      <c r="L793" s="41">
        <v>440</v>
      </c>
      <c r="O793" s="41" t="s">
        <v>92</v>
      </c>
      <c r="P793" s="41" t="s">
        <v>92</v>
      </c>
      <c r="R793" s="46" t="s">
        <v>92</v>
      </c>
    </row>
    <row r="794" spans="1:18" x14ac:dyDescent="0.25">
      <c r="A794" s="48" t="s">
        <v>1000</v>
      </c>
      <c r="B794" s="39" t="s">
        <v>91</v>
      </c>
      <c r="C794" s="39" t="s">
        <v>88</v>
      </c>
      <c r="E794" s="41" t="s">
        <v>92</v>
      </c>
      <c r="H794" s="99">
        <v>43098</v>
      </c>
      <c r="I794" s="99">
        <v>43098</v>
      </c>
      <c r="J794" s="41" t="s">
        <v>136</v>
      </c>
      <c r="L794" s="41">
        <v>440</v>
      </c>
      <c r="O794" s="41" t="s">
        <v>92</v>
      </c>
      <c r="P794" s="41" t="s">
        <v>92</v>
      </c>
      <c r="R794" s="46" t="s">
        <v>92</v>
      </c>
    </row>
    <row r="795" spans="1:18" x14ac:dyDescent="0.25">
      <c r="A795" s="48" t="s">
        <v>1001</v>
      </c>
      <c r="B795" s="39" t="s">
        <v>91</v>
      </c>
      <c r="C795" s="39" t="s">
        <v>88</v>
      </c>
      <c r="E795" s="41" t="s">
        <v>92</v>
      </c>
      <c r="H795" s="99">
        <v>43098</v>
      </c>
      <c r="I795" s="99">
        <v>43098</v>
      </c>
      <c r="J795" s="41" t="s">
        <v>136</v>
      </c>
      <c r="L795" s="41">
        <v>440</v>
      </c>
      <c r="O795" s="41" t="s">
        <v>92</v>
      </c>
      <c r="P795" s="41" t="s">
        <v>92</v>
      </c>
      <c r="R795" s="46" t="s">
        <v>92</v>
      </c>
    </row>
    <row r="796" spans="1:18" x14ac:dyDescent="0.25">
      <c r="A796" s="48" t="s">
        <v>1002</v>
      </c>
      <c r="B796" s="39" t="s">
        <v>91</v>
      </c>
      <c r="C796" s="39" t="s">
        <v>88</v>
      </c>
      <c r="E796" s="41" t="s">
        <v>92</v>
      </c>
      <c r="H796" s="99">
        <v>43098</v>
      </c>
      <c r="I796" s="99">
        <v>43098</v>
      </c>
      <c r="J796" s="41" t="s">
        <v>136</v>
      </c>
      <c r="L796" s="41">
        <v>440</v>
      </c>
      <c r="O796" s="41" t="s">
        <v>92</v>
      </c>
      <c r="P796" s="41" t="s">
        <v>92</v>
      </c>
      <c r="R796" s="46" t="s">
        <v>92</v>
      </c>
    </row>
    <row r="797" spans="1:18" x14ac:dyDescent="0.25">
      <c r="A797" s="48" t="s">
        <v>1003</v>
      </c>
      <c r="B797" s="39" t="s">
        <v>91</v>
      </c>
      <c r="C797" s="39" t="s">
        <v>88</v>
      </c>
      <c r="E797" s="41" t="s">
        <v>92</v>
      </c>
      <c r="H797" s="99">
        <v>43098</v>
      </c>
      <c r="I797" s="99">
        <v>43098</v>
      </c>
      <c r="J797" s="41" t="s">
        <v>136</v>
      </c>
      <c r="L797" s="41">
        <v>440</v>
      </c>
      <c r="O797" s="41" t="s">
        <v>92</v>
      </c>
      <c r="P797" s="41" t="s">
        <v>92</v>
      </c>
      <c r="R797" s="46" t="s">
        <v>92</v>
      </c>
    </row>
    <row r="798" spans="1:18" x14ac:dyDescent="0.25">
      <c r="A798" s="48" t="s">
        <v>1004</v>
      </c>
      <c r="B798" s="39" t="s">
        <v>91</v>
      </c>
      <c r="C798" s="39" t="s">
        <v>88</v>
      </c>
      <c r="E798" s="41" t="s">
        <v>92</v>
      </c>
      <c r="H798" s="99">
        <v>43098</v>
      </c>
      <c r="I798" s="99">
        <v>43098</v>
      </c>
      <c r="J798" s="41" t="s">
        <v>136</v>
      </c>
      <c r="L798" s="41">
        <v>440</v>
      </c>
      <c r="O798" s="41" t="s">
        <v>92</v>
      </c>
      <c r="P798" s="41" t="s">
        <v>92</v>
      </c>
      <c r="R798" s="46" t="s">
        <v>92</v>
      </c>
    </row>
    <row r="799" spans="1:18" x14ac:dyDescent="0.25">
      <c r="A799" s="48" t="s">
        <v>1005</v>
      </c>
      <c r="B799" s="39" t="s">
        <v>91</v>
      </c>
      <c r="C799" s="39" t="s">
        <v>88</v>
      </c>
      <c r="E799" s="41" t="s">
        <v>92</v>
      </c>
      <c r="H799" s="99">
        <v>43098</v>
      </c>
      <c r="I799" s="99">
        <v>43098</v>
      </c>
      <c r="J799" s="41" t="s">
        <v>136</v>
      </c>
      <c r="L799" s="41">
        <v>440</v>
      </c>
      <c r="O799" s="41" t="s">
        <v>92</v>
      </c>
      <c r="P799" s="41" t="s">
        <v>92</v>
      </c>
      <c r="R799" s="46" t="s">
        <v>92</v>
      </c>
    </row>
    <row r="800" spans="1:18" x14ac:dyDescent="0.25">
      <c r="A800" s="48" t="s">
        <v>1006</v>
      </c>
      <c r="B800" s="39" t="s">
        <v>91</v>
      </c>
      <c r="C800" s="39" t="s">
        <v>88</v>
      </c>
      <c r="E800" s="41" t="s">
        <v>92</v>
      </c>
      <c r="H800" s="99">
        <v>43098</v>
      </c>
      <c r="I800" s="99">
        <v>43098</v>
      </c>
      <c r="J800" s="41" t="s">
        <v>136</v>
      </c>
      <c r="L800" s="41">
        <v>440</v>
      </c>
      <c r="O800" s="41" t="s">
        <v>92</v>
      </c>
      <c r="P800" s="41" t="s">
        <v>92</v>
      </c>
      <c r="R800" s="46" t="s">
        <v>92</v>
      </c>
    </row>
    <row r="801" spans="1:18" x14ac:dyDescent="0.25">
      <c r="A801" s="48" t="s">
        <v>1007</v>
      </c>
      <c r="B801" s="39" t="s">
        <v>91</v>
      </c>
      <c r="C801" s="39" t="s">
        <v>88</v>
      </c>
      <c r="E801" s="41" t="s">
        <v>92</v>
      </c>
      <c r="H801" s="99">
        <v>43098</v>
      </c>
      <c r="I801" s="99">
        <v>43098</v>
      </c>
      <c r="J801" s="41" t="s">
        <v>136</v>
      </c>
      <c r="L801" s="41">
        <v>440</v>
      </c>
      <c r="O801" s="41" t="s">
        <v>92</v>
      </c>
      <c r="P801" s="41" t="s">
        <v>92</v>
      </c>
      <c r="R801" s="46" t="s">
        <v>92</v>
      </c>
    </row>
    <row r="802" spans="1:18" x14ac:dyDescent="0.25">
      <c r="A802" s="48" t="s">
        <v>1008</v>
      </c>
      <c r="B802" s="39" t="s">
        <v>91</v>
      </c>
      <c r="C802" s="39" t="s">
        <v>88</v>
      </c>
      <c r="E802" s="41" t="s">
        <v>92</v>
      </c>
      <c r="H802" s="99">
        <v>43098</v>
      </c>
      <c r="I802" s="99">
        <v>43098</v>
      </c>
      <c r="J802" s="41" t="s">
        <v>136</v>
      </c>
      <c r="L802" s="41">
        <v>440</v>
      </c>
      <c r="O802" s="41" t="s">
        <v>92</v>
      </c>
      <c r="P802" s="41" t="s">
        <v>92</v>
      </c>
      <c r="R802" s="46" t="s">
        <v>92</v>
      </c>
    </row>
    <row r="803" spans="1:18" x14ac:dyDescent="0.25">
      <c r="A803" s="48" t="s">
        <v>1009</v>
      </c>
      <c r="B803" s="39" t="s">
        <v>91</v>
      </c>
      <c r="C803" s="39" t="s">
        <v>88</v>
      </c>
      <c r="E803" s="41" t="s">
        <v>92</v>
      </c>
      <c r="H803" s="99">
        <v>43098</v>
      </c>
      <c r="I803" s="99">
        <v>43098</v>
      </c>
      <c r="J803" s="41" t="s">
        <v>136</v>
      </c>
      <c r="L803" s="41">
        <v>440</v>
      </c>
      <c r="O803" s="41" t="s">
        <v>92</v>
      </c>
      <c r="P803" s="41" t="s">
        <v>92</v>
      </c>
      <c r="R803" s="46" t="s">
        <v>92</v>
      </c>
    </row>
    <row r="804" spans="1:18" x14ac:dyDescent="0.25">
      <c r="A804" s="48" t="s">
        <v>1010</v>
      </c>
      <c r="B804" s="39" t="s">
        <v>91</v>
      </c>
      <c r="C804" s="39" t="s">
        <v>88</v>
      </c>
      <c r="E804" s="41" t="s">
        <v>92</v>
      </c>
      <c r="H804" s="99">
        <v>43098</v>
      </c>
      <c r="I804" s="99">
        <v>43098</v>
      </c>
      <c r="J804" s="41" t="s">
        <v>136</v>
      </c>
      <c r="L804" s="41">
        <v>440</v>
      </c>
      <c r="O804" s="41" t="s">
        <v>92</v>
      </c>
      <c r="P804" s="41" t="s">
        <v>92</v>
      </c>
      <c r="R804" s="46" t="s">
        <v>92</v>
      </c>
    </row>
    <row r="805" spans="1:18" x14ac:dyDescent="0.25">
      <c r="A805" s="48" t="s">
        <v>1011</v>
      </c>
      <c r="B805" s="39" t="s">
        <v>91</v>
      </c>
      <c r="C805" s="39" t="s">
        <v>88</v>
      </c>
      <c r="E805" s="41" t="s">
        <v>92</v>
      </c>
      <c r="H805" s="99">
        <v>43098</v>
      </c>
      <c r="I805" s="99">
        <v>43098</v>
      </c>
      <c r="J805" s="41" t="s">
        <v>136</v>
      </c>
      <c r="L805" s="41">
        <v>440</v>
      </c>
      <c r="O805" s="41" t="s">
        <v>92</v>
      </c>
      <c r="P805" s="41" t="s">
        <v>92</v>
      </c>
      <c r="R805" s="46" t="s">
        <v>92</v>
      </c>
    </row>
    <row r="806" spans="1:18" x14ac:dyDescent="0.25">
      <c r="A806" s="48" t="s">
        <v>1012</v>
      </c>
      <c r="B806" s="39" t="s">
        <v>91</v>
      </c>
      <c r="C806" s="39" t="s">
        <v>88</v>
      </c>
      <c r="E806" s="41" t="s">
        <v>92</v>
      </c>
      <c r="H806" s="99">
        <v>43098</v>
      </c>
      <c r="I806" s="99">
        <v>43098</v>
      </c>
      <c r="J806" s="41" t="s">
        <v>136</v>
      </c>
      <c r="L806" s="41">
        <v>440</v>
      </c>
      <c r="O806" s="41" t="s">
        <v>92</v>
      </c>
      <c r="P806" s="41" t="s">
        <v>92</v>
      </c>
      <c r="R806" s="46" t="s">
        <v>92</v>
      </c>
    </row>
    <row r="807" spans="1:18" x14ac:dyDescent="0.25">
      <c r="A807" s="48" t="s">
        <v>1013</v>
      </c>
      <c r="B807" s="39" t="s">
        <v>91</v>
      </c>
      <c r="C807" s="39" t="s">
        <v>88</v>
      </c>
      <c r="E807" s="41" t="s">
        <v>92</v>
      </c>
      <c r="H807" s="99">
        <v>43098</v>
      </c>
      <c r="I807" s="99">
        <v>43098</v>
      </c>
      <c r="J807" s="41" t="s">
        <v>136</v>
      </c>
      <c r="L807" s="41">
        <v>440</v>
      </c>
      <c r="O807" s="41" t="s">
        <v>92</v>
      </c>
      <c r="P807" s="41" t="s">
        <v>92</v>
      </c>
      <c r="R807" s="46" t="s">
        <v>92</v>
      </c>
    </row>
    <row r="808" spans="1:18" x14ac:dyDescent="0.25">
      <c r="A808" s="48" t="s">
        <v>1014</v>
      </c>
      <c r="B808" s="39" t="s">
        <v>91</v>
      </c>
      <c r="C808" s="39" t="s">
        <v>88</v>
      </c>
      <c r="E808" s="41" t="s">
        <v>92</v>
      </c>
      <c r="H808" s="99">
        <v>43098</v>
      </c>
      <c r="I808" s="99">
        <v>43098</v>
      </c>
      <c r="J808" s="41" t="s">
        <v>136</v>
      </c>
      <c r="L808" s="41">
        <v>440</v>
      </c>
      <c r="O808" s="41" t="s">
        <v>92</v>
      </c>
      <c r="P808" s="41" t="s">
        <v>92</v>
      </c>
      <c r="R808" s="46" t="s">
        <v>92</v>
      </c>
    </row>
    <row r="809" spans="1:18" x14ac:dyDescent="0.25">
      <c r="A809" s="48" t="s">
        <v>1015</v>
      </c>
      <c r="B809" s="39" t="s">
        <v>91</v>
      </c>
      <c r="C809" s="39" t="s">
        <v>88</v>
      </c>
      <c r="E809" s="41" t="s">
        <v>92</v>
      </c>
      <c r="H809" s="99">
        <v>43098</v>
      </c>
      <c r="I809" s="99">
        <v>43098</v>
      </c>
      <c r="J809" s="41" t="s">
        <v>136</v>
      </c>
      <c r="L809" s="41">
        <v>440</v>
      </c>
      <c r="O809" s="41" t="s">
        <v>92</v>
      </c>
      <c r="P809" s="41" t="s">
        <v>92</v>
      </c>
      <c r="R809" s="46" t="s">
        <v>92</v>
      </c>
    </row>
    <row r="810" spans="1:18" x14ac:dyDescent="0.25">
      <c r="A810" s="48" t="s">
        <v>1016</v>
      </c>
      <c r="B810" s="39" t="s">
        <v>91</v>
      </c>
      <c r="C810" s="39" t="s">
        <v>88</v>
      </c>
      <c r="E810" s="41" t="s">
        <v>92</v>
      </c>
      <c r="H810" s="99">
        <v>43098</v>
      </c>
      <c r="I810" s="99">
        <v>43098</v>
      </c>
      <c r="J810" s="41" t="s">
        <v>136</v>
      </c>
      <c r="L810" s="41">
        <v>440</v>
      </c>
      <c r="O810" s="41" t="s">
        <v>92</v>
      </c>
      <c r="P810" s="41" t="s">
        <v>92</v>
      </c>
      <c r="R810" s="46" t="s">
        <v>92</v>
      </c>
    </row>
    <row r="811" spans="1:18" x14ac:dyDescent="0.25">
      <c r="A811" s="48" t="s">
        <v>1017</v>
      </c>
      <c r="B811" s="39" t="s">
        <v>91</v>
      </c>
      <c r="C811" s="39" t="s">
        <v>88</v>
      </c>
      <c r="E811" s="41" t="s">
        <v>92</v>
      </c>
      <c r="H811" s="99">
        <v>43098</v>
      </c>
      <c r="I811" s="99">
        <v>43098</v>
      </c>
      <c r="J811" s="41" t="s">
        <v>136</v>
      </c>
      <c r="L811" s="41">
        <v>440</v>
      </c>
      <c r="O811" s="41" t="s">
        <v>92</v>
      </c>
      <c r="P811" s="41" t="s">
        <v>92</v>
      </c>
      <c r="R811" s="46" t="s">
        <v>92</v>
      </c>
    </row>
    <row r="812" spans="1:18" x14ac:dyDescent="0.25">
      <c r="A812" s="48" t="s">
        <v>1018</v>
      </c>
      <c r="B812" s="39" t="s">
        <v>91</v>
      </c>
      <c r="C812" s="39" t="s">
        <v>88</v>
      </c>
      <c r="E812" s="41" t="s">
        <v>92</v>
      </c>
      <c r="H812" s="99">
        <v>43098</v>
      </c>
      <c r="I812" s="99">
        <v>43098</v>
      </c>
      <c r="J812" s="41" t="s">
        <v>136</v>
      </c>
      <c r="L812" s="41">
        <v>440</v>
      </c>
      <c r="O812" s="41" t="s">
        <v>92</v>
      </c>
      <c r="P812" s="41" t="s">
        <v>92</v>
      </c>
      <c r="R812" s="46" t="s">
        <v>92</v>
      </c>
    </row>
    <row r="813" spans="1:18" x14ac:dyDescent="0.25">
      <c r="A813" s="48" t="s">
        <v>1019</v>
      </c>
      <c r="B813" s="39" t="s">
        <v>91</v>
      </c>
      <c r="C813" s="39" t="s">
        <v>88</v>
      </c>
      <c r="E813" s="41" t="s">
        <v>92</v>
      </c>
      <c r="H813" s="99">
        <v>43098</v>
      </c>
      <c r="I813" s="99">
        <v>43098</v>
      </c>
      <c r="J813" s="41" t="s">
        <v>136</v>
      </c>
      <c r="L813" s="41">
        <v>440</v>
      </c>
      <c r="O813" s="41" t="s">
        <v>92</v>
      </c>
      <c r="P813" s="41" t="s">
        <v>92</v>
      </c>
      <c r="R813" s="46" t="s">
        <v>92</v>
      </c>
    </row>
    <row r="814" spans="1:18" x14ac:dyDescent="0.25">
      <c r="A814" s="48" t="s">
        <v>1020</v>
      </c>
      <c r="B814" s="39" t="s">
        <v>91</v>
      </c>
      <c r="C814" s="39" t="s">
        <v>88</v>
      </c>
      <c r="E814" s="41" t="s">
        <v>92</v>
      </c>
      <c r="H814" s="99">
        <v>43102</v>
      </c>
      <c r="I814" s="99">
        <v>43102</v>
      </c>
      <c r="J814" s="41" t="s">
        <v>93</v>
      </c>
      <c r="L814" s="41">
        <v>337</v>
      </c>
      <c r="M814" s="99">
        <v>43591</v>
      </c>
      <c r="N814" s="41">
        <v>337</v>
      </c>
      <c r="O814" s="41" t="s">
        <v>97</v>
      </c>
      <c r="P814" s="41" t="s">
        <v>131</v>
      </c>
      <c r="R814" s="46" t="s">
        <v>92</v>
      </c>
    </row>
    <row r="815" spans="1:18" x14ac:dyDescent="0.25">
      <c r="A815" s="48" t="s">
        <v>1021</v>
      </c>
      <c r="B815" s="39" t="s">
        <v>91</v>
      </c>
      <c r="C815" s="39" t="s">
        <v>88</v>
      </c>
      <c r="E815" s="41" t="s">
        <v>92</v>
      </c>
      <c r="H815" s="99">
        <v>43103</v>
      </c>
      <c r="I815" s="99">
        <v>43103</v>
      </c>
      <c r="J815" s="41" t="s">
        <v>136</v>
      </c>
      <c r="L815" s="41">
        <v>438</v>
      </c>
      <c r="O815" s="41" t="s">
        <v>92</v>
      </c>
      <c r="P815" s="41" t="s">
        <v>92</v>
      </c>
      <c r="R815" s="46" t="s">
        <v>92</v>
      </c>
    </row>
    <row r="816" spans="1:18" ht="50" x14ac:dyDescent="0.25">
      <c r="A816" s="48" t="s">
        <v>1022</v>
      </c>
      <c r="B816" s="39" t="s">
        <v>103</v>
      </c>
      <c r="C816" s="39" t="s">
        <v>88</v>
      </c>
      <c r="E816" s="41" t="s">
        <v>92</v>
      </c>
      <c r="H816" s="99">
        <v>43103</v>
      </c>
      <c r="I816" s="99">
        <v>43103</v>
      </c>
      <c r="J816" s="41" t="s">
        <v>93</v>
      </c>
      <c r="L816" s="41">
        <v>230</v>
      </c>
      <c r="M816" s="99">
        <v>43437</v>
      </c>
      <c r="N816" s="41">
        <v>230</v>
      </c>
      <c r="O816" s="41" t="s">
        <v>94</v>
      </c>
      <c r="P816" s="41" t="s">
        <v>92</v>
      </c>
      <c r="R816" s="46" t="s">
        <v>821</v>
      </c>
    </row>
    <row r="817" spans="1:18" ht="37.5" x14ac:dyDescent="0.25">
      <c r="A817" s="48" t="s">
        <v>1023</v>
      </c>
      <c r="B817" s="39" t="s">
        <v>103</v>
      </c>
      <c r="C817" s="39" t="s">
        <v>88</v>
      </c>
      <c r="E817" s="41" t="s">
        <v>92</v>
      </c>
      <c r="H817" s="99">
        <v>43103</v>
      </c>
      <c r="I817" s="99">
        <v>43103</v>
      </c>
      <c r="J817" s="41" t="s">
        <v>93</v>
      </c>
      <c r="L817" s="41">
        <v>204</v>
      </c>
      <c r="M817" s="99">
        <v>43397</v>
      </c>
      <c r="N817" s="41">
        <v>204</v>
      </c>
      <c r="O817" s="41" t="s">
        <v>94</v>
      </c>
      <c r="P817" s="41" t="s">
        <v>208</v>
      </c>
      <c r="R817" s="46" t="s">
        <v>200</v>
      </c>
    </row>
    <row r="818" spans="1:18" ht="25" x14ac:dyDescent="0.25">
      <c r="A818" s="48" t="s">
        <v>1024</v>
      </c>
      <c r="B818" s="39" t="s">
        <v>91</v>
      </c>
      <c r="C818" s="39" t="s">
        <v>88</v>
      </c>
      <c r="E818" s="41" t="s">
        <v>92</v>
      </c>
      <c r="H818" s="99">
        <v>43105</v>
      </c>
      <c r="I818" s="99">
        <v>43105</v>
      </c>
      <c r="J818" s="41" t="s">
        <v>93</v>
      </c>
      <c r="L818" s="41">
        <v>198</v>
      </c>
      <c r="M818" s="99">
        <v>43391</v>
      </c>
      <c r="N818" s="41">
        <v>198</v>
      </c>
      <c r="O818" s="41" t="s">
        <v>94</v>
      </c>
      <c r="P818" s="41" t="s">
        <v>92</v>
      </c>
      <c r="R818" s="46" t="s">
        <v>95</v>
      </c>
    </row>
    <row r="819" spans="1:18" x14ac:dyDescent="0.25">
      <c r="A819" s="48" t="s">
        <v>1025</v>
      </c>
      <c r="B819" s="39" t="s">
        <v>91</v>
      </c>
      <c r="C819" s="39" t="s">
        <v>88</v>
      </c>
      <c r="E819" s="41" t="s">
        <v>92</v>
      </c>
      <c r="H819" s="99">
        <v>43105</v>
      </c>
      <c r="I819" s="99">
        <v>43105</v>
      </c>
      <c r="J819" s="41" t="s">
        <v>93</v>
      </c>
      <c r="L819" s="41">
        <v>345</v>
      </c>
      <c r="M819" s="99">
        <v>43606</v>
      </c>
      <c r="N819" s="41">
        <v>345</v>
      </c>
      <c r="O819" s="41" t="s">
        <v>97</v>
      </c>
      <c r="P819" s="41" t="s">
        <v>131</v>
      </c>
      <c r="R819" s="46" t="s">
        <v>92</v>
      </c>
    </row>
    <row r="820" spans="1:18" x14ac:dyDescent="0.25">
      <c r="A820" s="48" t="s">
        <v>1026</v>
      </c>
      <c r="B820" s="39" t="s">
        <v>91</v>
      </c>
      <c r="C820" s="39" t="s">
        <v>88</v>
      </c>
      <c r="E820" s="41" t="s">
        <v>92</v>
      </c>
      <c r="H820" s="99">
        <v>43105</v>
      </c>
      <c r="I820" s="99">
        <v>43105</v>
      </c>
      <c r="J820" s="41" t="s">
        <v>93</v>
      </c>
      <c r="L820" s="41">
        <v>345</v>
      </c>
      <c r="M820" s="99">
        <v>43606</v>
      </c>
      <c r="N820" s="41">
        <v>345</v>
      </c>
      <c r="O820" s="41" t="s">
        <v>97</v>
      </c>
      <c r="P820" s="41" t="s">
        <v>131</v>
      </c>
      <c r="R820" s="46" t="s">
        <v>92</v>
      </c>
    </row>
    <row r="821" spans="1:18" x14ac:dyDescent="0.25">
      <c r="A821" s="48" t="s">
        <v>1027</v>
      </c>
      <c r="B821" s="39" t="s">
        <v>91</v>
      </c>
      <c r="C821" s="39" t="s">
        <v>88</v>
      </c>
      <c r="E821" s="41" t="s">
        <v>92</v>
      </c>
      <c r="H821" s="99">
        <v>43105</v>
      </c>
      <c r="I821" s="99">
        <v>43105</v>
      </c>
      <c r="J821" s="41" t="s">
        <v>93</v>
      </c>
      <c r="L821" s="41">
        <v>345</v>
      </c>
      <c r="M821" s="99">
        <v>43606</v>
      </c>
      <c r="N821" s="41">
        <v>345</v>
      </c>
      <c r="O821" s="41" t="s">
        <v>97</v>
      </c>
      <c r="P821" s="41" t="s">
        <v>131</v>
      </c>
      <c r="R821" s="46" t="s">
        <v>92</v>
      </c>
    </row>
    <row r="822" spans="1:18" x14ac:dyDescent="0.25">
      <c r="A822" s="48" t="s">
        <v>1028</v>
      </c>
      <c r="B822" s="39" t="s">
        <v>91</v>
      </c>
      <c r="C822" s="39" t="s">
        <v>88</v>
      </c>
      <c r="E822" s="41" t="s">
        <v>92</v>
      </c>
      <c r="H822" s="99">
        <v>43105</v>
      </c>
      <c r="I822" s="99">
        <v>43105</v>
      </c>
      <c r="J822" s="41" t="s">
        <v>93</v>
      </c>
      <c r="L822" s="41">
        <v>345</v>
      </c>
      <c r="M822" s="99">
        <v>43606</v>
      </c>
      <c r="N822" s="41">
        <v>345</v>
      </c>
      <c r="O822" s="41" t="s">
        <v>97</v>
      </c>
      <c r="P822" s="41" t="s">
        <v>131</v>
      </c>
      <c r="R822" s="46" t="s">
        <v>92</v>
      </c>
    </row>
    <row r="823" spans="1:18" x14ac:dyDescent="0.25">
      <c r="A823" s="48" t="s">
        <v>1029</v>
      </c>
      <c r="B823" s="39" t="s">
        <v>91</v>
      </c>
      <c r="C823" s="39" t="s">
        <v>88</v>
      </c>
      <c r="E823" s="41" t="s">
        <v>92</v>
      </c>
      <c r="H823" s="99">
        <v>43105</v>
      </c>
      <c r="I823" s="99">
        <v>43105</v>
      </c>
      <c r="J823" s="41" t="s">
        <v>93</v>
      </c>
      <c r="L823" s="41">
        <v>345</v>
      </c>
      <c r="M823" s="99">
        <v>43606</v>
      </c>
      <c r="N823" s="41">
        <v>345</v>
      </c>
      <c r="O823" s="41" t="s">
        <v>97</v>
      </c>
      <c r="P823" s="41" t="s">
        <v>131</v>
      </c>
      <c r="R823" s="46" t="s">
        <v>92</v>
      </c>
    </row>
    <row r="824" spans="1:18" x14ac:dyDescent="0.25">
      <c r="A824" s="48" t="s">
        <v>1030</v>
      </c>
      <c r="B824" s="39" t="s">
        <v>91</v>
      </c>
      <c r="C824" s="39" t="s">
        <v>88</v>
      </c>
      <c r="E824" s="41" t="s">
        <v>92</v>
      </c>
      <c r="H824" s="99">
        <v>43105</v>
      </c>
      <c r="I824" s="99">
        <v>43105</v>
      </c>
      <c r="J824" s="41" t="s">
        <v>93</v>
      </c>
      <c r="L824" s="41">
        <v>345</v>
      </c>
      <c r="M824" s="99">
        <v>43606</v>
      </c>
      <c r="N824" s="41">
        <v>345</v>
      </c>
      <c r="O824" s="41" t="s">
        <v>97</v>
      </c>
      <c r="P824" s="41" t="s">
        <v>131</v>
      </c>
      <c r="R824" s="46" t="s">
        <v>92</v>
      </c>
    </row>
    <row r="825" spans="1:18" x14ac:dyDescent="0.25">
      <c r="A825" s="48" t="s">
        <v>1031</v>
      </c>
      <c r="B825" s="39" t="s">
        <v>91</v>
      </c>
      <c r="C825" s="39" t="s">
        <v>88</v>
      </c>
      <c r="E825" s="41" t="s">
        <v>92</v>
      </c>
      <c r="H825" s="99">
        <v>43105</v>
      </c>
      <c r="I825" s="99">
        <v>43105</v>
      </c>
      <c r="J825" s="41" t="s">
        <v>93</v>
      </c>
      <c r="L825" s="41">
        <v>345</v>
      </c>
      <c r="M825" s="99">
        <v>43606</v>
      </c>
      <c r="N825" s="41">
        <v>345</v>
      </c>
      <c r="O825" s="41" t="s">
        <v>97</v>
      </c>
      <c r="P825" s="41" t="s">
        <v>131</v>
      </c>
      <c r="R825" s="46" t="s">
        <v>92</v>
      </c>
    </row>
    <row r="826" spans="1:18" x14ac:dyDescent="0.25">
      <c r="A826" s="48" t="s">
        <v>1032</v>
      </c>
      <c r="B826" s="39" t="s">
        <v>91</v>
      </c>
      <c r="C826" s="39" t="s">
        <v>88</v>
      </c>
      <c r="E826" s="41" t="s">
        <v>92</v>
      </c>
      <c r="H826" s="99">
        <v>43105</v>
      </c>
      <c r="I826" s="99">
        <v>43105</v>
      </c>
      <c r="J826" s="41" t="s">
        <v>93</v>
      </c>
      <c r="L826" s="41">
        <v>345</v>
      </c>
      <c r="M826" s="99">
        <v>43606</v>
      </c>
      <c r="N826" s="41">
        <v>345</v>
      </c>
      <c r="O826" s="41" t="s">
        <v>97</v>
      </c>
      <c r="P826" s="41" t="s">
        <v>131</v>
      </c>
      <c r="R826" s="46" t="s">
        <v>92</v>
      </c>
    </row>
    <row r="827" spans="1:18" x14ac:dyDescent="0.25">
      <c r="A827" s="48" t="s">
        <v>1033</v>
      </c>
      <c r="B827" s="39" t="s">
        <v>91</v>
      </c>
      <c r="C827" s="39" t="s">
        <v>88</v>
      </c>
      <c r="E827" s="41" t="s">
        <v>92</v>
      </c>
      <c r="H827" s="99">
        <v>43105</v>
      </c>
      <c r="I827" s="99">
        <v>43105</v>
      </c>
      <c r="J827" s="41" t="s">
        <v>93</v>
      </c>
      <c r="L827" s="41">
        <v>345</v>
      </c>
      <c r="M827" s="99">
        <v>43606</v>
      </c>
      <c r="N827" s="41">
        <v>345</v>
      </c>
      <c r="O827" s="41" t="s">
        <v>97</v>
      </c>
      <c r="P827" s="41" t="s">
        <v>131</v>
      </c>
      <c r="R827" s="46" t="s">
        <v>92</v>
      </c>
    </row>
    <row r="828" spans="1:18" x14ac:dyDescent="0.25">
      <c r="A828" s="48" t="s">
        <v>1034</v>
      </c>
      <c r="B828" s="39" t="s">
        <v>91</v>
      </c>
      <c r="C828" s="39" t="s">
        <v>88</v>
      </c>
      <c r="E828" s="41" t="s">
        <v>92</v>
      </c>
      <c r="H828" s="99">
        <v>43105</v>
      </c>
      <c r="I828" s="99">
        <v>43105</v>
      </c>
      <c r="J828" s="41" t="s">
        <v>93</v>
      </c>
      <c r="L828" s="41">
        <v>345</v>
      </c>
      <c r="M828" s="99">
        <v>43606</v>
      </c>
      <c r="N828" s="41">
        <v>345</v>
      </c>
      <c r="O828" s="41" t="s">
        <v>97</v>
      </c>
      <c r="P828" s="41" t="s">
        <v>131</v>
      </c>
      <c r="R828" s="46" t="s">
        <v>92</v>
      </c>
    </row>
    <row r="829" spans="1:18" x14ac:dyDescent="0.25">
      <c r="A829" s="48" t="s">
        <v>1035</v>
      </c>
      <c r="B829" s="39" t="s">
        <v>91</v>
      </c>
      <c r="C829" s="39" t="s">
        <v>88</v>
      </c>
      <c r="E829" s="41" t="s">
        <v>92</v>
      </c>
      <c r="H829" s="99">
        <v>43105</v>
      </c>
      <c r="I829" s="99">
        <v>43105</v>
      </c>
      <c r="J829" s="41" t="s">
        <v>93</v>
      </c>
      <c r="L829" s="41">
        <v>345</v>
      </c>
      <c r="M829" s="99">
        <v>43606</v>
      </c>
      <c r="N829" s="41">
        <v>345</v>
      </c>
      <c r="O829" s="41" t="s">
        <v>97</v>
      </c>
      <c r="P829" s="41" t="s">
        <v>131</v>
      </c>
      <c r="R829" s="46" t="s">
        <v>92</v>
      </c>
    </row>
    <row r="830" spans="1:18" x14ac:dyDescent="0.25">
      <c r="A830" s="48" t="s">
        <v>1036</v>
      </c>
      <c r="B830" s="39" t="s">
        <v>91</v>
      </c>
      <c r="C830" s="39" t="s">
        <v>88</v>
      </c>
      <c r="E830" s="41" t="s">
        <v>92</v>
      </c>
      <c r="H830" s="99">
        <v>43105</v>
      </c>
      <c r="I830" s="99">
        <v>43105</v>
      </c>
      <c r="J830" s="41" t="s">
        <v>93</v>
      </c>
      <c r="L830" s="41">
        <v>345</v>
      </c>
      <c r="M830" s="99">
        <v>43606</v>
      </c>
      <c r="N830" s="41">
        <v>345</v>
      </c>
      <c r="O830" s="41" t="s">
        <v>97</v>
      </c>
      <c r="P830" s="41" t="s">
        <v>131</v>
      </c>
      <c r="R830" s="46" t="s">
        <v>92</v>
      </c>
    </row>
    <row r="831" spans="1:18" x14ac:dyDescent="0.25">
      <c r="A831" s="48" t="s">
        <v>1037</v>
      </c>
      <c r="B831" s="39" t="s">
        <v>91</v>
      </c>
      <c r="C831" s="39" t="s">
        <v>88</v>
      </c>
      <c r="E831" s="41" t="s">
        <v>92</v>
      </c>
      <c r="H831" s="99">
        <v>43105</v>
      </c>
      <c r="I831" s="99">
        <v>43105</v>
      </c>
      <c r="J831" s="41" t="s">
        <v>93</v>
      </c>
      <c r="L831" s="41">
        <v>345</v>
      </c>
      <c r="M831" s="99">
        <v>43606</v>
      </c>
      <c r="N831" s="41">
        <v>345</v>
      </c>
      <c r="O831" s="41" t="s">
        <v>97</v>
      </c>
      <c r="P831" s="41" t="s">
        <v>131</v>
      </c>
      <c r="R831" s="46" t="s">
        <v>92</v>
      </c>
    </row>
    <row r="832" spans="1:18" x14ac:dyDescent="0.25">
      <c r="A832" s="48" t="s">
        <v>1038</v>
      </c>
      <c r="B832" s="39" t="s">
        <v>91</v>
      </c>
      <c r="C832" s="39" t="s">
        <v>88</v>
      </c>
      <c r="E832" s="41" t="s">
        <v>92</v>
      </c>
      <c r="H832" s="99">
        <v>43105</v>
      </c>
      <c r="I832" s="99">
        <v>43105</v>
      </c>
      <c r="J832" s="41" t="s">
        <v>93</v>
      </c>
      <c r="L832" s="41">
        <v>345</v>
      </c>
      <c r="M832" s="99">
        <v>43606</v>
      </c>
      <c r="N832" s="41">
        <v>345</v>
      </c>
      <c r="O832" s="41" t="s">
        <v>97</v>
      </c>
      <c r="P832" s="41" t="s">
        <v>131</v>
      </c>
      <c r="R832" s="46" t="s">
        <v>92</v>
      </c>
    </row>
    <row r="833" spans="1:18" x14ac:dyDescent="0.25">
      <c r="A833" s="48" t="s">
        <v>1039</v>
      </c>
      <c r="B833" s="39" t="s">
        <v>91</v>
      </c>
      <c r="C833" s="39" t="s">
        <v>88</v>
      </c>
      <c r="E833" s="41" t="s">
        <v>92</v>
      </c>
      <c r="H833" s="99">
        <v>43105</v>
      </c>
      <c r="I833" s="99">
        <v>43105</v>
      </c>
      <c r="J833" s="41" t="s">
        <v>93</v>
      </c>
      <c r="L833" s="41">
        <v>345</v>
      </c>
      <c r="M833" s="99">
        <v>43606</v>
      </c>
      <c r="N833" s="41">
        <v>345</v>
      </c>
      <c r="O833" s="41" t="s">
        <v>97</v>
      </c>
      <c r="P833" s="41" t="s">
        <v>131</v>
      </c>
      <c r="R833" s="46" t="s">
        <v>92</v>
      </c>
    </row>
    <row r="834" spans="1:18" x14ac:dyDescent="0.25">
      <c r="A834" s="48" t="s">
        <v>1040</v>
      </c>
      <c r="B834" s="39" t="s">
        <v>91</v>
      </c>
      <c r="C834" s="39" t="s">
        <v>88</v>
      </c>
      <c r="E834" s="41" t="s">
        <v>92</v>
      </c>
      <c r="H834" s="99">
        <v>43105</v>
      </c>
      <c r="I834" s="99">
        <v>43105</v>
      </c>
      <c r="J834" s="41" t="s">
        <v>93</v>
      </c>
      <c r="L834" s="41">
        <v>345</v>
      </c>
      <c r="M834" s="99">
        <v>43606</v>
      </c>
      <c r="N834" s="41">
        <v>345</v>
      </c>
      <c r="O834" s="41" t="s">
        <v>97</v>
      </c>
      <c r="P834" s="41" t="s">
        <v>131</v>
      </c>
      <c r="R834" s="46" t="s">
        <v>92</v>
      </c>
    </row>
    <row r="835" spans="1:18" x14ac:dyDescent="0.25">
      <c r="A835" s="48" t="s">
        <v>1041</v>
      </c>
      <c r="B835" s="39" t="s">
        <v>103</v>
      </c>
      <c r="C835" s="39" t="s">
        <v>88</v>
      </c>
      <c r="E835" s="41" t="s">
        <v>92</v>
      </c>
      <c r="H835" s="99">
        <v>43105</v>
      </c>
      <c r="I835" s="99">
        <v>43105</v>
      </c>
      <c r="J835" s="41" t="s">
        <v>93</v>
      </c>
      <c r="L835" s="41">
        <v>288</v>
      </c>
      <c r="M835" s="99">
        <v>43525</v>
      </c>
      <c r="N835" s="41">
        <v>288</v>
      </c>
      <c r="O835" s="41" t="s">
        <v>97</v>
      </c>
      <c r="P835" s="41" t="s">
        <v>131</v>
      </c>
      <c r="R835" s="46" t="s">
        <v>92</v>
      </c>
    </row>
    <row r="836" spans="1:18" ht="25" x14ac:dyDescent="0.25">
      <c r="A836" s="48" t="s">
        <v>1042</v>
      </c>
      <c r="B836" s="39" t="s">
        <v>91</v>
      </c>
      <c r="C836" s="39" t="s">
        <v>88</v>
      </c>
      <c r="E836" s="41" t="s">
        <v>92</v>
      </c>
      <c r="H836" s="99">
        <v>43105</v>
      </c>
      <c r="I836" s="99">
        <v>43105</v>
      </c>
      <c r="J836" s="41" t="s">
        <v>93</v>
      </c>
      <c r="L836" s="41">
        <v>353</v>
      </c>
      <c r="M836" s="99">
        <v>43619</v>
      </c>
      <c r="N836" s="41">
        <v>353</v>
      </c>
      <c r="O836" s="41" t="s">
        <v>94</v>
      </c>
      <c r="P836" s="41" t="s">
        <v>208</v>
      </c>
      <c r="R836" s="46" t="s">
        <v>1043</v>
      </c>
    </row>
    <row r="837" spans="1:18" ht="25" x14ac:dyDescent="0.25">
      <c r="A837" s="48" t="s">
        <v>1044</v>
      </c>
      <c r="B837" s="39" t="s">
        <v>91</v>
      </c>
      <c r="C837" s="39" t="s">
        <v>88</v>
      </c>
      <c r="E837" s="41" t="s">
        <v>92</v>
      </c>
      <c r="H837" s="99">
        <v>43105</v>
      </c>
      <c r="I837" s="99">
        <v>43105</v>
      </c>
      <c r="J837" s="41" t="s">
        <v>93</v>
      </c>
      <c r="L837" s="41">
        <v>196</v>
      </c>
      <c r="M837" s="99">
        <v>43389</v>
      </c>
      <c r="N837" s="41">
        <v>196</v>
      </c>
      <c r="O837" s="41" t="s">
        <v>94</v>
      </c>
      <c r="P837" s="41" t="s">
        <v>92</v>
      </c>
      <c r="R837" s="46" t="s">
        <v>95</v>
      </c>
    </row>
    <row r="838" spans="1:18" x14ac:dyDescent="0.25">
      <c r="A838" s="48" t="s">
        <v>1045</v>
      </c>
      <c r="B838" s="39" t="s">
        <v>91</v>
      </c>
      <c r="C838" s="39" t="s">
        <v>88</v>
      </c>
      <c r="E838" s="41" t="s">
        <v>92</v>
      </c>
      <c r="H838" s="99">
        <v>43108</v>
      </c>
      <c r="I838" s="99">
        <v>43108</v>
      </c>
      <c r="J838" s="41" t="s">
        <v>93</v>
      </c>
      <c r="L838" s="41">
        <v>230</v>
      </c>
      <c r="M838" s="99">
        <v>43440</v>
      </c>
      <c r="N838" s="41">
        <v>230</v>
      </c>
      <c r="O838" s="41" t="s">
        <v>97</v>
      </c>
      <c r="P838" s="41" t="s">
        <v>277</v>
      </c>
      <c r="R838" s="46" t="s">
        <v>92</v>
      </c>
    </row>
    <row r="839" spans="1:18" ht="25" x14ac:dyDescent="0.25">
      <c r="A839" s="48" t="s">
        <v>1046</v>
      </c>
      <c r="B839" s="39" t="s">
        <v>91</v>
      </c>
      <c r="C839" s="39" t="s">
        <v>88</v>
      </c>
      <c r="E839" s="41" t="s">
        <v>92</v>
      </c>
      <c r="H839" s="99">
        <v>43108</v>
      </c>
      <c r="I839" s="99">
        <v>43108</v>
      </c>
      <c r="J839" s="41" t="s">
        <v>93</v>
      </c>
      <c r="L839" s="41">
        <v>337</v>
      </c>
      <c r="M839" s="99">
        <v>43595</v>
      </c>
      <c r="N839" s="41">
        <v>337</v>
      </c>
      <c r="O839" s="41" t="s">
        <v>94</v>
      </c>
      <c r="P839" s="41" t="s">
        <v>92</v>
      </c>
      <c r="R839" s="46" t="s">
        <v>211</v>
      </c>
    </row>
    <row r="840" spans="1:18" x14ac:dyDescent="0.25">
      <c r="A840" s="48" t="s">
        <v>1047</v>
      </c>
      <c r="B840" s="39" t="s">
        <v>91</v>
      </c>
      <c r="C840" s="39" t="s">
        <v>88</v>
      </c>
      <c r="E840" s="41" t="s">
        <v>92</v>
      </c>
      <c r="H840" s="99">
        <v>43108</v>
      </c>
      <c r="I840" s="99">
        <v>43108</v>
      </c>
      <c r="J840" s="41" t="s">
        <v>93</v>
      </c>
      <c r="L840" s="41">
        <v>290</v>
      </c>
      <c r="M840" s="99">
        <v>43530</v>
      </c>
      <c r="N840" s="41">
        <v>290</v>
      </c>
      <c r="O840" s="41" t="s">
        <v>97</v>
      </c>
      <c r="P840" s="41" t="s">
        <v>131</v>
      </c>
      <c r="R840" s="46" t="s">
        <v>92</v>
      </c>
    </row>
    <row r="841" spans="1:18" ht="37.5" x14ac:dyDescent="0.25">
      <c r="A841" s="48" t="s">
        <v>1048</v>
      </c>
      <c r="B841" s="39" t="s">
        <v>91</v>
      </c>
      <c r="C841" s="39" t="s">
        <v>88</v>
      </c>
      <c r="E841" s="41" t="s">
        <v>92</v>
      </c>
      <c r="H841" s="99">
        <v>43108</v>
      </c>
      <c r="I841" s="99">
        <v>43108</v>
      </c>
      <c r="J841" s="41" t="s">
        <v>93</v>
      </c>
      <c r="L841" s="41">
        <v>289</v>
      </c>
      <c r="M841" s="99">
        <v>43529</v>
      </c>
      <c r="N841" s="41">
        <v>289</v>
      </c>
      <c r="O841" s="41" t="s">
        <v>112</v>
      </c>
      <c r="P841" s="41" t="s">
        <v>92</v>
      </c>
      <c r="R841" s="46" t="s">
        <v>1049</v>
      </c>
    </row>
    <row r="842" spans="1:18" x14ac:dyDescent="0.25">
      <c r="A842" s="48" t="s">
        <v>1050</v>
      </c>
      <c r="B842" s="39" t="s">
        <v>91</v>
      </c>
      <c r="C842" s="39" t="s">
        <v>88</v>
      </c>
      <c r="E842" s="41" t="s">
        <v>92</v>
      </c>
      <c r="H842" s="99">
        <v>43108</v>
      </c>
      <c r="I842" s="99">
        <v>43108</v>
      </c>
      <c r="J842" s="41" t="s">
        <v>93</v>
      </c>
      <c r="L842" s="41">
        <v>187</v>
      </c>
      <c r="M842" s="99">
        <v>43376</v>
      </c>
      <c r="N842" s="41">
        <v>187</v>
      </c>
      <c r="O842" s="41" t="s">
        <v>97</v>
      </c>
      <c r="P842" s="41" t="s">
        <v>131</v>
      </c>
      <c r="R842" s="46" t="s">
        <v>92</v>
      </c>
    </row>
    <row r="843" spans="1:18" x14ac:dyDescent="0.25">
      <c r="A843" s="48" t="s">
        <v>1051</v>
      </c>
      <c r="B843" s="39" t="s">
        <v>103</v>
      </c>
      <c r="C843" s="39" t="s">
        <v>88</v>
      </c>
      <c r="E843" s="41" t="s">
        <v>92</v>
      </c>
      <c r="H843" s="99">
        <v>43108</v>
      </c>
      <c r="I843" s="99">
        <v>43108</v>
      </c>
      <c r="J843" s="41" t="s">
        <v>93</v>
      </c>
      <c r="L843" s="41">
        <v>288</v>
      </c>
      <c r="M843" s="99">
        <v>43528</v>
      </c>
      <c r="N843" s="41">
        <v>288</v>
      </c>
      <c r="O843" s="41" t="s">
        <v>97</v>
      </c>
      <c r="P843" s="41" t="s">
        <v>131</v>
      </c>
      <c r="R843" s="46" t="s">
        <v>92</v>
      </c>
    </row>
    <row r="844" spans="1:18" ht="25" x14ac:dyDescent="0.25">
      <c r="A844" s="48" t="s">
        <v>1052</v>
      </c>
      <c r="B844" s="39" t="s">
        <v>91</v>
      </c>
      <c r="C844" s="39" t="s">
        <v>88</v>
      </c>
      <c r="E844" s="41" t="s">
        <v>92</v>
      </c>
      <c r="H844" s="99">
        <v>43108</v>
      </c>
      <c r="I844" s="99">
        <v>43108</v>
      </c>
      <c r="J844" s="41" t="s">
        <v>93</v>
      </c>
      <c r="L844" s="41">
        <v>383</v>
      </c>
      <c r="M844" s="99">
        <v>43663</v>
      </c>
      <c r="N844" s="41">
        <v>383</v>
      </c>
      <c r="O844" s="41" t="s">
        <v>94</v>
      </c>
      <c r="P844" s="41" t="s">
        <v>92</v>
      </c>
      <c r="R844" s="46" t="s">
        <v>150</v>
      </c>
    </row>
    <row r="845" spans="1:18" x14ac:dyDescent="0.25">
      <c r="A845" s="48" t="s">
        <v>1053</v>
      </c>
      <c r="B845" s="39" t="s">
        <v>91</v>
      </c>
      <c r="C845" s="39" t="s">
        <v>88</v>
      </c>
      <c r="E845" s="41" t="s">
        <v>92</v>
      </c>
      <c r="H845" s="99">
        <v>43109</v>
      </c>
      <c r="I845" s="99">
        <v>43109</v>
      </c>
      <c r="J845" s="41" t="s">
        <v>136</v>
      </c>
      <c r="L845" s="41">
        <v>434</v>
      </c>
      <c r="O845" s="41" t="s">
        <v>92</v>
      </c>
      <c r="P845" s="41" t="s">
        <v>92</v>
      </c>
      <c r="R845" s="46" t="s">
        <v>92</v>
      </c>
    </row>
    <row r="846" spans="1:18" x14ac:dyDescent="0.25">
      <c r="A846" s="48" t="s">
        <v>1054</v>
      </c>
      <c r="B846" s="39" t="s">
        <v>91</v>
      </c>
      <c r="C846" s="39" t="s">
        <v>88</v>
      </c>
      <c r="E846" s="41" t="s">
        <v>92</v>
      </c>
      <c r="H846" s="99">
        <v>43111</v>
      </c>
      <c r="I846" s="99">
        <v>43111</v>
      </c>
      <c r="J846" s="41" t="s">
        <v>93</v>
      </c>
      <c r="L846" s="41">
        <v>389</v>
      </c>
      <c r="M846" s="99">
        <v>43676</v>
      </c>
      <c r="N846" s="41">
        <v>389</v>
      </c>
      <c r="O846" s="41" t="s">
        <v>97</v>
      </c>
      <c r="P846" s="41" t="s">
        <v>131</v>
      </c>
      <c r="R846" s="46" t="s">
        <v>92</v>
      </c>
    </row>
    <row r="847" spans="1:18" x14ac:dyDescent="0.25">
      <c r="A847" s="48" t="s">
        <v>1055</v>
      </c>
      <c r="B847" s="39" t="s">
        <v>103</v>
      </c>
      <c r="C847" s="39" t="s">
        <v>88</v>
      </c>
      <c r="E847" s="41" t="s">
        <v>92</v>
      </c>
      <c r="H847" s="99">
        <v>43111</v>
      </c>
      <c r="I847" s="99">
        <v>43111</v>
      </c>
      <c r="J847" s="41" t="s">
        <v>93</v>
      </c>
      <c r="L847" s="41">
        <v>348</v>
      </c>
      <c r="M847" s="99">
        <v>43616</v>
      </c>
      <c r="N847" s="41">
        <v>348</v>
      </c>
      <c r="O847" s="41" t="s">
        <v>97</v>
      </c>
      <c r="P847" s="41" t="s">
        <v>131</v>
      </c>
      <c r="R847" s="46" t="s">
        <v>92</v>
      </c>
    </row>
    <row r="848" spans="1:18" x14ac:dyDescent="0.25">
      <c r="A848" s="48" t="s">
        <v>1056</v>
      </c>
      <c r="B848" s="39" t="s">
        <v>91</v>
      </c>
      <c r="C848" s="39" t="s">
        <v>88</v>
      </c>
      <c r="E848" s="41" t="s">
        <v>92</v>
      </c>
      <c r="H848" s="99">
        <v>43112</v>
      </c>
      <c r="I848" s="99">
        <v>43112</v>
      </c>
      <c r="J848" s="41" t="s">
        <v>136</v>
      </c>
      <c r="L848" s="41">
        <v>431</v>
      </c>
      <c r="O848" s="41" t="s">
        <v>92</v>
      </c>
      <c r="P848" s="41" t="s">
        <v>92</v>
      </c>
      <c r="R848" s="46" t="s">
        <v>92</v>
      </c>
    </row>
    <row r="849" spans="1:18" ht="37.5" x14ac:dyDescent="0.25">
      <c r="A849" s="48" t="s">
        <v>1057</v>
      </c>
      <c r="B849" s="39" t="s">
        <v>103</v>
      </c>
      <c r="C849" s="39" t="s">
        <v>88</v>
      </c>
      <c r="E849" s="41" t="s">
        <v>92</v>
      </c>
      <c r="H849" s="99">
        <v>43117</v>
      </c>
      <c r="I849" s="99">
        <v>43117</v>
      </c>
      <c r="J849" s="41" t="s">
        <v>93</v>
      </c>
      <c r="L849" s="41">
        <v>333</v>
      </c>
      <c r="M849" s="99">
        <v>43599</v>
      </c>
      <c r="N849" s="41">
        <v>333</v>
      </c>
      <c r="O849" s="41" t="s">
        <v>94</v>
      </c>
      <c r="P849" s="41" t="s">
        <v>208</v>
      </c>
      <c r="R849" s="46" t="s">
        <v>200</v>
      </c>
    </row>
    <row r="850" spans="1:18" ht="25" x14ac:dyDescent="0.25">
      <c r="A850" s="48" t="s">
        <v>1058</v>
      </c>
      <c r="B850" s="39" t="s">
        <v>103</v>
      </c>
      <c r="C850" s="39" t="s">
        <v>88</v>
      </c>
      <c r="E850" s="41" t="s">
        <v>92</v>
      </c>
      <c r="H850" s="99">
        <v>43117</v>
      </c>
      <c r="I850" s="99">
        <v>43117</v>
      </c>
      <c r="J850" s="41" t="s">
        <v>93</v>
      </c>
      <c r="L850" s="41">
        <v>353</v>
      </c>
      <c r="M850" s="99">
        <v>43628</v>
      </c>
      <c r="N850" s="41">
        <v>353</v>
      </c>
      <c r="O850" s="41" t="s">
        <v>94</v>
      </c>
      <c r="P850" s="41" t="s">
        <v>92</v>
      </c>
      <c r="R850" s="46" t="s">
        <v>1059</v>
      </c>
    </row>
    <row r="851" spans="1:18" ht="25" x14ac:dyDescent="0.25">
      <c r="A851" s="48" t="s">
        <v>1060</v>
      </c>
      <c r="B851" s="39" t="s">
        <v>103</v>
      </c>
      <c r="C851" s="39" t="s">
        <v>88</v>
      </c>
      <c r="E851" s="41" t="s">
        <v>92</v>
      </c>
      <c r="H851" s="99">
        <v>43117</v>
      </c>
      <c r="I851" s="99">
        <v>43117</v>
      </c>
      <c r="J851" s="41" t="s">
        <v>93</v>
      </c>
      <c r="L851" s="41">
        <v>353</v>
      </c>
      <c r="M851" s="99">
        <v>43628</v>
      </c>
      <c r="N851" s="41">
        <v>353</v>
      </c>
      <c r="O851" s="41" t="s">
        <v>94</v>
      </c>
      <c r="P851" s="41" t="s">
        <v>92</v>
      </c>
      <c r="R851" s="46" t="s">
        <v>1059</v>
      </c>
    </row>
    <row r="852" spans="1:18" ht="25" x14ac:dyDescent="0.25">
      <c r="A852" s="48" t="s">
        <v>1061</v>
      </c>
      <c r="B852" s="39" t="s">
        <v>103</v>
      </c>
      <c r="C852" s="39" t="s">
        <v>88</v>
      </c>
      <c r="E852" s="41" t="s">
        <v>92</v>
      </c>
      <c r="H852" s="99">
        <v>43117</v>
      </c>
      <c r="I852" s="99">
        <v>43117</v>
      </c>
      <c r="J852" s="41" t="s">
        <v>93</v>
      </c>
      <c r="L852" s="41">
        <v>353</v>
      </c>
      <c r="M852" s="99">
        <v>43628</v>
      </c>
      <c r="N852" s="41">
        <v>353</v>
      </c>
      <c r="O852" s="41" t="s">
        <v>94</v>
      </c>
      <c r="P852" s="41" t="s">
        <v>92</v>
      </c>
      <c r="R852" s="46" t="s">
        <v>1059</v>
      </c>
    </row>
    <row r="853" spans="1:18" ht="25" x14ac:dyDescent="0.25">
      <c r="A853" s="48" t="s">
        <v>1062</v>
      </c>
      <c r="B853" s="39" t="s">
        <v>103</v>
      </c>
      <c r="C853" s="39" t="s">
        <v>88</v>
      </c>
      <c r="E853" s="41" t="s">
        <v>92</v>
      </c>
      <c r="H853" s="99">
        <v>43117</v>
      </c>
      <c r="I853" s="99">
        <v>43117</v>
      </c>
      <c r="J853" s="41" t="s">
        <v>93</v>
      </c>
      <c r="L853" s="41">
        <v>353</v>
      </c>
      <c r="M853" s="99">
        <v>43628</v>
      </c>
      <c r="N853" s="41">
        <v>353</v>
      </c>
      <c r="O853" s="41" t="s">
        <v>94</v>
      </c>
      <c r="P853" s="41" t="s">
        <v>92</v>
      </c>
      <c r="R853" s="46" t="s">
        <v>1059</v>
      </c>
    </row>
    <row r="854" spans="1:18" x14ac:dyDescent="0.25">
      <c r="A854" s="48" t="s">
        <v>1063</v>
      </c>
      <c r="B854" s="39" t="s">
        <v>91</v>
      </c>
      <c r="C854" s="39" t="s">
        <v>88</v>
      </c>
      <c r="E854" s="41" t="s">
        <v>92</v>
      </c>
      <c r="H854" s="99">
        <v>43117</v>
      </c>
      <c r="I854" s="99">
        <v>43117</v>
      </c>
      <c r="J854" s="41" t="s">
        <v>136</v>
      </c>
      <c r="L854" s="41">
        <v>429</v>
      </c>
      <c r="O854" s="41" t="s">
        <v>92</v>
      </c>
      <c r="P854" s="41" t="s">
        <v>92</v>
      </c>
      <c r="R854" s="46" t="s">
        <v>92</v>
      </c>
    </row>
    <row r="855" spans="1:18" x14ac:dyDescent="0.25">
      <c r="A855" s="48" t="s">
        <v>1064</v>
      </c>
      <c r="B855" s="39" t="s">
        <v>91</v>
      </c>
      <c r="C855" s="39" t="s">
        <v>88</v>
      </c>
      <c r="E855" s="41" t="s">
        <v>92</v>
      </c>
      <c r="H855" s="99">
        <v>43117</v>
      </c>
      <c r="I855" s="99">
        <v>43117</v>
      </c>
      <c r="J855" s="41" t="s">
        <v>93</v>
      </c>
      <c r="L855" s="41">
        <v>355</v>
      </c>
      <c r="M855" s="99">
        <v>43630</v>
      </c>
      <c r="N855" s="41">
        <v>355</v>
      </c>
      <c r="O855" s="41" t="s">
        <v>97</v>
      </c>
      <c r="P855" s="41" t="s">
        <v>131</v>
      </c>
      <c r="R855" s="46" t="s">
        <v>92</v>
      </c>
    </row>
    <row r="856" spans="1:18" ht="37.5" x14ac:dyDescent="0.25">
      <c r="A856" s="48" t="s">
        <v>1065</v>
      </c>
      <c r="B856" s="39" t="s">
        <v>91</v>
      </c>
      <c r="C856" s="39" t="s">
        <v>88</v>
      </c>
      <c r="E856" s="41" t="s">
        <v>92</v>
      </c>
      <c r="H856" s="99">
        <v>43117</v>
      </c>
      <c r="I856" s="99">
        <v>43117</v>
      </c>
      <c r="J856" s="41" t="s">
        <v>93</v>
      </c>
      <c r="L856" s="41">
        <v>195</v>
      </c>
      <c r="M856" s="99">
        <v>43397</v>
      </c>
      <c r="N856" s="41">
        <v>195</v>
      </c>
      <c r="O856" s="41" t="s">
        <v>94</v>
      </c>
      <c r="P856" s="41" t="s">
        <v>92</v>
      </c>
      <c r="R856" s="46" t="s">
        <v>259</v>
      </c>
    </row>
    <row r="857" spans="1:18" x14ac:dyDescent="0.25">
      <c r="A857" s="48" t="s">
        <v>1066</v>
      </c>
      <c r="B857" s="39" t="s">
        <v>103</v>
      </c>
      <c r="C857" s="39" t="s">
        <v>88</v>
      </c>
      <c r="E857" s="41" t="s">
        <v>92</v>
      </c>
      <c r="H857" s="99">
        <v>43118</v>
      </c>
      <c r="I857" s="99">
        <v>43118</v>
      </c>
      <c r="J857" s="41" t="s">
        <v>136</v>
      </c>
      <c r="L857" s="41">
        <v>439</v>
      </c>
      <c r="M857" s="99">
        <v>43754</v>
      </c>
      <c r="N857" s="41">
        <v>439</v>
      </c>
      <c r="O857" s="41" t="s">
        <v>97</v>
      </c>
      <c r="P857" s="41" t="s">
        <v>98</v>
      </c>
      <c r="R857" s="46" t="s">
        <v>92</v>
      </c>
    </row>
    <row r="858" spans="1:18" ht="25" x14ac:dyDescent="0.25">
      <c r="A858" s="48" t="s">
        <v>1067</v>
      </c>
      <c r="B858" s="39" t="s">
        <v>91</v>
      </c>
      <c r="C858" s="39" t="s">
        <v>88</v>
      </c>
      <c r="E858" s="41" t="s">
        <v>92</v>
      </c>
      <c r="H858" s="99">
        <v>43123</v>
      </c>
      <c r="I858" s="99">
        <v>43123</v>
      </c>
      <c r="J858" s="41" t="s">
        <v>93</v>
      </c>
      <c r="L858" s="41">
        <v>191</v>
      </c>
      <c r="M858" s="99">
        <v>43397</v>
      </c>
      <c r="N858" s="41">
        <v>191</v>
      </c>
      <c r="O858" s="41" t="s">
        <v>94</v>
      </c>
      <c r="P858" s="41" t="s">
        <v>92</v>
      </c>
      <c r="R858" s="46" t="s">
        <v>211</v>
      </c>
    </row>
    <row r="859" spans="1:18" x14ac:dyDescent="0.25">
      <c r="A859" s="48" t="s">
        <v>1068</v>
      </c>
      <c r="B859" s="39" t="s">
        <v>91</v>
      </c>
      <c r="C859" s="39" t="s">
        <v>88</v>
      </c>
      <c r="E859" s="41" t="s">
        <v>92</v>
      </c>
      <c r="H859" s="99">
        <v>43123</v>
      </c>
      <c r="I859" s="99">
        <v>43123</v>
      </c>
      <c r="J859" s="41" t="s">
        <v>136</v>
      </c>
      <c r="L859" s="41">
        <v>425</v>
      </c>
      <c r="O859" s="41" t="s">
        <v>92</v>
      </c>
      <c r="P859" s="41" t="s">
        <v>92</v>
      </c>
      <c r="R859" s="46" t="s">
        <v>92</v>
      </c>
    </row>
    <row r="860" spans="1:18" ht="75" x14ac:dyDescent="0.25">
      <c r="A860" s="48" t="s">
        <v>1069</v>
      </c>
      <c r="B860" s="39" t="s">
        <v>103</v>
      </c>
      <c r="C860" s="39" t="s">
        <v>88</v>
      </c>
      <c r="E860" s="41" t="s">
        <v>215</v>
      </c>
      <c r="F860" s="41" t="s">
        <v>216</v>
      </c>
      <c r="H860" s="99">
        <v>43123</v>
      </c>
      <c r="I860" s="99">
        <v>43123</v>
      </c>
      <c r="J860" s="41" t="s">
        <v>93</v>
      </c>
      <c r="L860" s="41">
        <v>181</v>
      </c>
      <c r="M860" s="99">
        <v>43383</v>
      </c>
      <c r="N860" s="41">
        <v>181</v>
      </c>
      <c r="O860" s="41" t="s">
        <v>94</v>
      </c>
      <c r="P860" s="41" t="s">
        <v>208</v>
      </c>
      <c r="R860" s="46" t="s">
        <v>1070</v>
      </c>
    </row>
    <row r="861" spans="1:18" x14ac:dyDescent="0.25">
      <c r="A861" s="48" t="s">
        <v>1071</v>
      </c>
      <c r="B861" s="39" t="s">
        <v>91</v>
      </c>
      <c r="C861" s="39" t="s">
        <v>88</v>
      </c>
      <c r="E861" s="41" t="s">
        <v>92</v>
      </c>
      <c r="H861" s="99">
        <v>43124</v>
      </c>
      <c r="I861" s="99">
        <v>43124</v>
      </c>
      <c r="J861" s="41" t="s">
        <v>93</v>
      </c>
      <c r="L861" s="41">
        <v>303</v>
      </c>
      <c r="M861" s="99">
        <v>43564</v>
      </c>
      <c r="N861" s="41">
        <v>303</v>
      </c>
      <c r="O861" s="41" t="s">
        <v>97</v>
      </c>
      <c r="P861" s="41" t="s">
        <v>567</v>
      </c>
      <c r="R861" s="46" t="s">
        <v>92</v>
      </c>
    </row>
    <row r="862" spans="1:18" ht="25" x14ac:dyDescent="0.25">
      <c r="A862" s="48" t="s">
        <v>1072</v>
      </c>
      <c r="B862" s="39" t="s">
        <v>91</v>
      </c>
      <c r="C862" s="39" t="s">
        <v>88</v>
      </c>
      <c r="E862" s="41" t="s">
        <v>92</v>
      </c>
      <c r="H862" s="99">
        <v>43124</v>
      </c>
      <c r="I862" s="99">
        <v>43124</v>
      </c>
      <c r="J862" s="41" t="s">
        <v>93</v>
      </c>
      <c r="L862" s="41">
        <v>372</v>
      </c>
      <c r="M862" s="99">
        <v>43663</v>
      </c>
      <c r="N862" s="41">
        <v>372</v>
      </c>
      <c r="O862" s="41" t="s">
        <v>94</v>
      </c>
      <c r="P862" s="41" t="s">
        <v>92</v>
      </c>
      <c r="R862" s="46" t="s">
        <v>95</v>
      </c>
    </row>
    <row r="863" spans="1:18" ht="37.5" x14ac:dyDescent="0.25">
      <c r="A863" s="48" t="s">
        <v>1073</v>
      </c>
      <c r="B863" s="39" t="s">
        <v>91</v>
      </c>
      <c r="C863" s="39" t="s">
        <v>88</v>
      </c>
      <c r="E863" s="41" t="s">
        <v>92</v>
      </c>
      <c r="H863" s="99">
        <v>43126</v>
      </c>
      <c r="I863" s="99">
        <v>43126</v>
      </c>
      <c r="J863" s="41" t="s">
        <v>93</v>
      </c>
      <c r="L863" s="41">
        <v>188</v>
      </c>
      <c r="M863" s="99">
        <v>43397</v>
      </c>
      <c r="N863" s="41">
        <v>188</v>
      </c>
      <c r="O863" s="41" t="s">
        <v>94</v>
      </c>
      <c r="P863" s="41" t="s">
        <v>92</v>
      </c>
      <c r="R863" s="46" t="s">
        <v>259</v>
      </c>
    </row>
    <row r="864" spans="1:18" ht="25" x14ac:dyDescent="0.25">
      <c r="A864" s="48" t="s">
        <v>1074</v>
      </c>
      <c r="B864" s="39" t="s">
        <v>91</v>
      </c>
      <c r="C864" s="39" t="s">
        <v>88</v>
      </c>
      <c r="E864" s="41" t="s">
        <v>92</v>
      </c>
      <c r="H864" s="99">
        <v>43126</v>
      </c>
      <c r="I864" s="99">
        <v>43126</v>
      </c>
      <c r="J864" s="41" t="s">
        <v>93</v>
      </c>
      <c r="L864" s="41">
        <v>420</v>
      </c>
      <c r="M864" s="99">
        <v>43734</v>
      </c>
      <c r="N864" s="41">
        <v>420</v>
      </c>
      <c r="O864" s="41" t="s">
        <v>112</v>
      </c>
      <c r="P864" s="41" t="s">
        <v>92</v>
      </c>
      <c r="R864" s="46" t="s">
        <v>95</v>
      </c>
    </row>
    <row r="865" spans="1:18" ht="25" x14ac:dyDescent="0.25">
      <c r="A865" s="48" t="s">
        <v>1075</v>
      </c>
      <c r="B865" s="39" t="s">
        <v>91</v>
      </c>
      <c r="C865" s="39" t="s">
        <v>88</v>
      </c>
      <c r="H865" s="99">
        <v>43126</v>
      </c>
      <c r="I865" s="99">
        <v>43126</v>
      </c>
      <c r="J865" s="41" t="s">
        <v>93</v>
      </c>
      <c r="L865" s="41">
        <v>420</v>
      </c>
      <c r="M865" s="99">
        <v>43734</v>
      </c>
      <c r="N865" s="41">
        <v>420</v>
      </c>
      <c r="O865" s="41" t="s">
        <v>112</v>
      </c>
      <c r="P865" s="41" t="s">
        <v>92</v>
      </c>
      <c r="R865" s="46" t="s">
        <v>95</v>
      </c>
    </row>
    <row r="866" spans="1:18" ht="25" x14ac:dyDescent="0.25">
      <c r="A866" s="48" t="s">
        <v>1076</v>
      </c>
      <c r="B866" s="39" t="s">
        <v>91</v>
      </c>
      <c r="C866" s="39" t="s">
        <v>88</v>
      </c>
      <c r="E866" s="41" t="s">
        <v>92</v>
      </c>
      <c r="H866" s="99">
        <v>43126</v>
      </c>
      <c r="I866" s="99">
        <v>43126</v>
      </c>
      <c r="J866" s="41" t="s">
        <v>93</v>
      </c>
      <c r="L866" s="41">
        <v>420</v>
      </c>
      <c r="M866" s="99">
        <v>43734</v>
      </c>
      <c r="N866" s="41">
        <v>420</v>
      </c>
      <c r="O866" s="41" t="s">
        <v>112</v>
      </c>
      <c r="P866" s="41" t="s">
        <v>92</v>
      </c>
      <c r="R866" s="46" t="s">
        <v>95</v>
      </c>
    </row>
    <row r="867" spans="1:18" x14ac:dyDescent="0.25">
      <c r="A867" s="48" t="s">
        <v>1077</v>
      </c>
      <c r="B867" s="39" t="s">
        <v>91</v>
      </c>
      <c r="C867" s="39" t="s">
        <v>88</v>
      </c>
      <c r="E867" s="41" t="s">
        <v>92</v>
      </c>
      <c r="H867" s="99">
        <v>43129</v>
      </c>
      <c r="J867" s="41" t="s">
        <v>136</v>
      </c>
      <c r="L867" s="41">
        <v>421</v>
      </c>
      <c r="O867" s="41" t="s">
        <v>92</v>
      </c>
      <c r="P867" s="41" t="s">
        <v>92</v>
      </c>
      <c r="R867" s="46" t="s">
        <v>92</v>
      </c>
    </row>
    <row r="868" spans="1:18" x14ac:dyDescent="0.25">
      <c r="A868" s="48" t="s">
        <v>1078</v>
      </c>
      <c r="B868" s="39" t="s">
        <v>103</v>
      </c>
      <c r="C868" s="39" t="s">
        <v>88</v>
      </c>
      <c r="E868" s="41" t="s">
        <v>92</v>
      </c>
      <c r="H868" s="99">
        <v>43129</v>
      </c>
      <c r="I868" s="99">
        <v>43129</v>
      </c>
      <c r="J868" s="41" t="s">
        <v>136</v>
      </c>
      <c r="L868" s="41">
        <v>421</v>
      </c>
      <c r="O868" s="41" t="s">
        <v>92</v>
      </c>
      <c r="P868" s="41" t="s">
        <v>92</v>
      </c>
      <c r="R868" s="46" t="s">
        <v>92</v>
      </c>
    </row>
    <row r="869" spans="1:18" x14ac:dyDescent="0.25">
      <c r="A869" s="48" t="s">
        <v>1079</v>
      </c>
      <c r="B869" s="39" t="s">
        <v>91</v>
      </c>
      <c r="C869" s="39" t="s">
        <v>88</v>
      </c>
      <c r="E869" s="41" t="s">
        <v>92</v>
      </c>
      <c r="H869" s="99">
        <v>43129</v>
      </c>
      <c r="I869" s="99">
        <v>43129</v>
      </c>
      <c r="J869" s="41" t="s">
        <v>93</v>
      </c>
      <c r="L869" s="41">
        <v>378</v>
      </c>
      <c r="M869" s="99">
        <v>43676</v>
      </c>
      <c r="N869" s="41">
        <v>378</v>
      </c>
      <c r="O869" s="41" t="s">
        <v>97</v>
      </c>
      <c r="P869" s="41" t="s">
        <v>131</v>
      </c>
      <c r="R869" s="46" t="s">
        <v>92</v>
      </c>
    </row>
    <row r="870" spans="1:18" x14ac:dyDescent="0.25">
      <c r="A870" s="48" t="s">
        <v>1080</v>
      </c>
      <c r="B870" s="39" t="s">
        <v>91</v>
      </c>
      <c r="C870" s="39" t="s">
        <v>88</v>
      </c>
      <c r="E870" s="41" t="s">
        <v>92</v>
      </c>
      <c r="H870" s="99">
        <v>43129</v>
      </c>
      <c r="I870" s="99">
        <v>43129</v>
      </c>
      <c r="J870" s="41" t="s">
        <v>93</v>
      </c>
      <c r="L870" s="41">
        <v>378</v>
      </c>
      <c r="M870" s="99">
        <v>43676</v>
      </c>
      <c r="N870" s="41">
        <v>378</v>
      </c>
      <c r="O870" s="41" t="s">
        <v>97</v>
      </c>
      <c r="P870" s="41" t="s">
        <v>131</v>
      </c>
      <c r="R870" s="46" t="s">
        <v>92</v>
      </c>
    </row>
    <row r="871" spans="1:18" x14ac:dyDescent="0.25">
      <c r="A871" s="48" t="s">
        <v>1081</v>
      </c>
      <c r="B871" s="39" t="s">
        <v>91</v>
      </c>
      <c r="C871" s="39" t="s">
        <v>88</v>
      </c>
      <c r="E871" s="41" t="s">
        <v>92</v>
      </c>
      <c r="H871" s="99">
        <v>43129</v>
      </c>
      <c r="I871" s="99">
        <v>43129</v>
      </c>
      <c r="J871" s="41" t="s">
        <v>93</v>
      </c>
      <c r="L871" s="41">
        <v>378</v>
      </c>
      <c r="M871" s="99">
        <v>43676</v>
      </c>
      <c r="N871" s="41">
        <v>378</v>
      </c>
      <c r="O871" s="41" t="s">
        <v>97</v>
      </c>
      <c r="P871" s="41" t="s">
        <v>131</v>
      </c>
      <c r="R871" s="46" t="s">
        <v>92</v>
      </c>
    </row>
    <row r="872" spans="1:18" x14ac:dyDescent="0.25">
      <c r="A872" s="48" t="s">
        <v>1082</v>
      </c>
      <c r="B872" s="39" t="s">
        <v>91</v>
      </c>
      <c r="C872" s="39" t="s">
        <v>88</v>
      </c>
      <c r="E872" s="41" t="s">
        <v>92</v>
      </c>
      <c r="H872" s="99">
        <v>43129</v>
      </c>
      <c r="I872" s="99">
        <v>43129</v>
      </c>
      <c r="J872" s="41" t="s">
        <v>93</v>
      </c>
      <c r="L872" s="41">
        <v>378</v>
      </c>
      <c r="M872" s="99">
        <v>43676</v>
      </c>
      <c r="N872" s="41">
        <v>378</v>
      </c>
      <c r="O872" s="41" t="s">
        <v>97</v>
      </c>
      <c r="P872" s="41" t="s">
        <v>131</v>
      </c>
      <c r="R872" s="46" t="s">
        <v>92</v>
      </c>
    </row>
    <row r="873" spans="1:18" x14ac:dyDescent="0.25">
      <c r="A873" s="48" t="s">
        <v>1083</v>
      </c>
      <c r="B873" s="39" t="s">
        <v>91</v>
      </c>
      <c r="C873" s="39" t="s">
        <v>88</v>
      </c>
      <c r="E873" s="41" t="s">
        <v>92</v>
      </c>
      <c r="H873" s="99">
        <v>43129</v>
      </c>
      <c r="I873" s="99">
        <v>43129</v>
      </c>
      <c r="J873" s="41" t="s">
        <v>93</v>
      </c>
      <c r="L873" s="41">
        <v>378</v>
      </c>
      <c r="M873" s="99">
        <v>43676</v>
      </c>
      <c r="N873" s="41">
        <v>378</v>
      </c>
      <c r="O873" s="41" t="s">
        <v>97</v>
      </c>
      <c r="P873" s="41" t="s">
        <v>131</v>
      </c>
      <c r="R873" s="46" t="s">
        <v>92</v>
      </c>
    </row>
    <row r="874" spans="1:18" x14ac:dyDescent="0.25">
      <c r="A874" s="48" t="s">
        <v>1084</v>
      </c>
      <c r="B874" s="39" t="s">
        <v>91</v>
      </c>
      <c r="C874" s="39" t="s">
        <v>88</v>
      </c>
      <c r="E874" s="41" t="s">
        <v>92</v>
      </c>
      <c r="H874" s="99">
        <v>43129</v>
      </c>
      <c r="I874" s="99">
        <v>43129</v>
      </c>
      <c r="J874" s="41" t="s">
        <v>93</v>
      </c>
      <c r="L874" s="41">
        <v>378</v>
      </c>
      <c r="M874" s="99">
        <v>43676</v>
      </c>
      <c r="N874" s="41">
        <v>378</v>
      </c>
      <c r="O874" s="41" t="s">
        <v>97</v>
      </c>
      <c r="P874" s="41" t="s">
        <v>131</v>
      </c>
      <c r="R874" s="46" t="s">
        <v>92</v>
      </c>
    </row>
    <row r="875" spans="1:18" x14ac:dyDescent="0.25">
      <c r="A875" s="48" t="s">
        <v>1085</v>
      </c>
      <c r="B875" s="39" t="s">
        <v>91</v>
      </c>
      <c r="C875" s="39" t="s">
        <v>88</v>
      </c>
      <c r="E875" s="41" t="s">
        <v>92</v>
      </c>
      <c r="H875" s="99">
        <v>43129</v>
      </c>
      <c r="I875" s="99">
        <v>43129</v>
      </c>
      <c r="J875" s="41" t="s">
        <v>93</v>
      </c>
      <c r="L875" s="41">
        <v>378</v>
      </c>
      <c r="M875" s="99">
        <v>43676</v>
      </c>
      <c r="N875" s="41">
        <v>378</v>
      </c>
      <c r="O875" s="41" t="s">
        <v>97</v>
      </c>
      <c r="P875" s="41" t="s">
        <v>131</v>
      </c>
      <c r="R875" s="46" t="s">
        <v>92</v>
      </c>
    </row>
    <row r="876" spans="1:18" x14ac:dyDescent="0.25">
      <c r="A876" s="48" t="s">
        <v>1086</v>
      </c>
      <c r="B876" s="39" t="s">
        <v>91</v>
      </c>
      <c r="C876" s="39" t="s">
        <v>88</v>
      </c>
      <c r="E876" s="41" t="s">
        <v>92</v>
      </c>
      <c r="H876" s="99">
        <v>43129</v>
      </c>
      <c r="I876" s="99">
        <v>43129</v>
      </c>
      <c r="J876" s="41" t="s">
        <v>93</v>
      </c>
      <c r="L876" s="41">
        <v>378</v>
      </c>
      <c r="M876" s="99">
        <v>43676</v>
      </c>
      <c r="N876" s="41">
        <v>378</v>
      </c>
      <c r="O876" s="41" t="s">
        <v>97</v>
      </c>
      <c r="P876" s="41" t="s">
        <v>131</v>
      </c>
      <c r="R876" s="46" t="s">
        <v>92</v>
      </c>
    </row>
    <row r="877" spans="1:18" x14ac:dyDescent="0.25">
      <c r="A877" s="48" t="s">
        <v>1087</v>
      </c>
      <c r="B877" s="39" t="s">
        <v>91</v>
      </c>
      <c r="C877" s="39" t="s">
        <v>88</v>
      </c>
      <c r="E877" s="41" t="s">
        <v>92</v>
      </c>
      <c r="H877" s="99">
        <v>43129</v>
      </c>
      <c r="I877" s="99">
        <v>43129</v>
      </c>
      <c r="J877" s="41" t="s">
        <v>93</v>
      </c>
      <c r="L877" s="41">
        <v>404</v>
      </c>
      <c r="M877" s="99">
        <v>43713</v>
      </c>
      <c r="N877" s="41">
        <v>404</v>
      </c>
      <c r="O877" s="41" t="s">
        <v>97</v>
      </c>
      <c r="P877" s="41" t="s">
        <v>131</v>
      </c>
      <c r="R877" s="46" t="s">
        <v>92</v>
      </c>
    </row>
    <row r="878" spans="1:18" x14ac:dyDescent="0.25">
      <c r="A878" s="48" t="s">
        <v>1088</v>
      </c>
      <c r="B878" s="39" t="s">
        <v>91</v>
      </c>
      <c r="C878" s="39" t="s">
        <v>88</v>
      </c>
      <c r="E878" s="41" t="s">
        <v>92</v>
      </c>
      <c r="H878" s="99">
        <v>43129</v>
      </c>
      <c r="I878" s="99">
        <v>43129</v>
      </c>
      <c r="J878" s="41" t="s">
        <v>93</v>
      </c>
      <c r="L878" s="41">
        <v>407</v>
      </c>
      <c r="M878" s="99">
        <v>43718</v>
      </c>
      <c r="N878" s="41">
        <v>407</v>
      </c>
      <c r="O878" s="41" t="s">
        <v>97</v>
      </c>
      <c r="P878" s="41" t="s">
        <v>131</v>
      </c>
      <c r="R878" s="46" t="s">
        <v>92</v>
      </c>
    </row>
    <row r="879" spans="1:18" x14ac:dyDescent="0.25">
      <c r="A879" s="48" t="s">
        <v>1089</v>
      </c>
      <c r="B879" s="39" t="s">
        <v>91</v>
      </c>
      <c r="C879" s="39" t="s">
        <v>88</v>
      </c>
      <c r="E879" s="41" t="s">
        <v>92</v>
      </c>
      <c r="H879" s="99">
        <v>43130</v>
      </c>
      <c r="I879" s="99">
        <v>43130</v>
      </c>
      <c r="J879" s="41" t="s">
        <v>93</v>
      </c>
      <c r="L879" s="41">
        <v>338</v>
      </c>
      <c r="M879" s="99">
        <v>43620</v>
      </c>
      <c r="N879" s="41">
        <v>338</v>
      </c>
      <c r="O879" s="41" t="s">
        <v>142</v>
      </c>
      <c r="P879" s="41" t="s">
        <v>92</v>
      </c>
      <c r="R879" s="46" t="s">
        <v>92</v>
      </c>
    </row>
    <row r="880" spans="1:18" ht="25" x14ac:dyDescent="0.25">
      <c r="A880" s="48" t="s">
        <v>1090</v>
      </c>
      <c r="B880" s="39" t="s">
        <v>91</v>
      </c>
      <c r="C880" s="39" t="s">
        <v>88</v>
      </c>
      <c r="E880" s="41" t="s">
        <v>92</v>
      </c>
      <c r="H880" s="99">
        <v>43130</v>
      </c>
      <c r="I880" s="99">
        <v>43130</v>
      </c>
      <c r="J880" s="41" t="s">
        <v>93</v>
      </c>
      <c r="L880" s="41">
        <v>418</v>
      </c>
      <c r="M880" s="99">
        <v>43734</v>
      </c>
      <c r="N880" s="41">
        <v>418</v>
      </c>
      <c r="O880" s="41" t="s">
        <v>94</v>
      </c>
      <c r="P880" s="41" t="s">
        <v>92</v>
      </c>
      <c r="R880" s="46" t="s">
        <v>95</v>
      </c>
    </row>
    <row r="881" spans="1:18" x14ac:dyDescent="0.25">
      <c r="A881" s="48" t="s">
        <v>1091</v>
      </c>
      <c r="B881" s="39" t="s">
        <v>91</v>
      </c>
      <c r="C881" s="39" t="s">
        <v>88</v>
      </c>
      <c r="E881" s="41" t="s">
        <v>92</v>
      </c>
      <c r="H881" s="99">
        <v>43130</v>
      </c>
      <c r="I881" s="99">
        <v>43130</v>
      </c>
      <c r="J881" s="41" t="s">
        <v>136</v>
      </c>
      <c r="L881" s="41">
        <v>420</v>
      </c>
      <c r="O881" s="41" t="s">
        <v>92</v>
      </c>
      <c r="P881" s="41" t="s">
        <v>92</v>
      </c>
      <c r="R881" s="46" t="s">
        <v>92</v>
      </c>
    </row>
    <row r="882" spans="1:18" x14ac:dyDescent="0.25">
      <c r="A882" s="48" t="s">
        <v>1092</v>
      </c>
      <c r="B882" s="39" t="s">
        <v>91</v>
      </c>
      <c r="C882" s="39" t="s">
        <v>88</v>
      </c>
      <c r="E882" s="41" t="s">
        <v>92</v>
      </c>
      <c r="H882" s="99">
        <v>43131</v>
      </c>
      <c r="J882" s="41" t="s">
        <v>93</v>
      </c>
      <c r="L882" s="41">
        <v>272</v>
      </c>
      <c r="M882" s="99">
        <v>43528</v>
      </c>
      <c r="N882" s="41">
        <v>272</v>
      </c>
      <c r="O882" s="41" t="s">
        <v>97</v>
      </c>
      <c r="P882" s="41" t="s">
        <v>208</v>
      </c>
      <c r="R882" s="46" t="s">
        <v>92</v>
      </c>
    </row>
    <row r="883" spans="1:18" x14ac:dyDescent="0.25">
      <c r="A883" s="48" t="s">
        <v>1093</v>
      </c>
      <c r="B883" s="39" t="s">
        <v>91</v>
      </c>
      <c r="C883" s="39" t="s">
        <v>88</v>
      </c>
      <c r="E883" s="41" t="s">
        <v>92</v>
      </c>
      <c r="H883" s="99">
        <v>43131</v>
      </c>
      <c r="I883" s="99">
        <v>43131</v>
      </c>
      <c r="J883" s="41" t="s">
        <v>136</v>
      </c>
      <c r="L883" s="41">
        <v>419</v>
      </c>
      <c r="O883" s="41" t="s">
        <v>92</v>
      </c>
      <c r="P883" s="41" t="s">
        <v>92</v>
      </c>
      <c r="R883" s="46" t="s">
        <v>92</v>
      </c>
    </row>
    <row r="884" spans="1:18" x14ac:dyDescent="0.25">
      <c r="A884" s="48" t="s">
        <v>1094</v>
      </c>
      <c r="B884" s="39" t="s">
        <v>91</v>
      </c>
      <c r="C884" s="39" t="s">
        <v>88</v>
      </c>
      <c r="E884" s="41" t="s">
        <v>92</v>
      </c>
      <c r="H884" s="99">
        <v>43133</v>
      </c>
      <c r="I884" s="99">
        <v>43133</v>
      </c>
      <c r="J884" s="41" t="s">
        <v>93</v>
      </c>
      <c r="L884" s="41">
        <v>270</v>
      </c>
      <c r="M884" s="99">
        <v>43528</v>
      </c>
      <c r="N884" s="41">
        <v>270</v>
      </c>
      <c r="O884" s="41" t="s">
        <v>97</v>
      </c>
      <c r="P884" s="41" t="s">
        <v>131</v>
      </c>
      <c r="R884" s="46" t="s">
        <v>92</v>
      </c>
    </row>
    <row r="885" spans="1:18" x14ac:dyDescent="0.25">
      <c r="A885" s="48" t="s">
        <v>1095</v>
      </c>
      <c r="B885" s="39" t="s">
        <v>91</v>
      </c>
      <c r="C885" s="39" t="s">
        <v>88</v>
      </c>
      <c r="E885" s="41" t="s">
        <v>92</v>
      </c>
      <c r="H885" s="99">
        <v>43131</v>
      </c>
      <c r="I885" s="99">
        <v>43131</v>
      </c>
      <c r="J885" s="41" t="s">
        <v>136</v>
      </c>
      <c r="L885" s="41">
        <v>419</v>
      </c>
      <c r="O885" s="41" t="s">
        <v>92</v>
      </c>
      <c r="P885" s="41" t="s">
        <v>92</v>
      </c>
      <c r="R885" s="46" t="s">
        <v>92</v>
      </c>
    </row>
    <row r="886" spans="1:18" x14ac:dyDescent="0.25">
      <c r="A886" s="48" t="s">
        <v>1096</v>
      </c>
      <c r="B886" s="39" t="s">
        <v>91</v>
      </c>
      <c r="C886" s="39" t="s">
        <v>88</v>
      </c>
      <c r="E886" s="41" t="s">
        <v>92</v>
      </c>
      <c r="H886" s="99">
        <v>43131</v>
      </c>
      <c r="I886" s="99">
        <v>43131</v>
      </c>
      <c r="J886" s="41" t="s">
        <v>136</v>
      </c>
      <c r="L886" s="41">
        <v>419</v>
      </c>
      <c r="O886" s="41" t="s">
        <v>92</v>
      </c>
      <c r="P886" s="41" t="s">
        <v>92</v>
      </c>
      <c r="R886" s="46" t="s">
        <v>92</v>
      </c>
    </row>
    <row r="887" spans="1:18" x14ac:dyDescent="0.25">
      <c r="A887" s="48" t="s">
        <v>1097</v>
      </c>
      <c r="B887" s="39" t="s">
        <v>91</v>
      </c>
      <c r="C887" s="39" t="s">
        <v>88</v>
      </c>
      <c r="E887" s="41" t="s">
        <v>92</v>
      </c>
      <c r="H887" s="99">
        <v>43131</v>
      </c>
      <c r="I887" s="99">
        <v>43131</v>
      </c>
      <c r="J887" s="41" t="s">
        <v>93</v>
      </c>
      <c r="L887" s="41">
        <v>254</v>
      </c>
      <c r="M887" s="99">
        <v>43501</v>
      </c>
      <c r="N887" s="41">
        <v>254</v>
      </c>
      <c r="O887" s="41" t="s">
        <v>97</v>
      </c>
      <c r="P887" s="41" t="s">
        <v>131</v>
      </c>
      <c r="R887" s="46" t="s">
        <v>92</v>
      </c>
    </row>
    <row r="888" spans="1:18" x14ac:dyDescent="0.25">
      <c r="A888" s="48" t="s">
        <v>1098</v>
      </c>
      <c r="B888" s="39" t="s">
        <v>91</v>
      </c>
      <c r="C888" s="39" t="s">
        <v>88</v>
      </c>
      <c r="E888" s="41" t="s">
        <v>92</v>
      </c>
      <c r="H888" s="99">
        <v>43131</v>
      </c>
      <c r="I888" s="99">
        <v>43131</v>
      </c>
      <c r="J888" s="41" t="s">
        <v>136</v>
      </c>
      <c r="L888" s="41">
        <v>419</v>
      </c>
      <c r="O888" s="41" t="s">
        <v>92</v>
      </c>
      <c r="P888" s="41" t="s">
        <v>92</v>
      </c>
      <c r="R888" s="46" t="s">
        <v>92</v>
      </c>
    </row>
    <row r="889" spans="1:18" x14ac:dyDescent="0.25">
      <c r="A889" s="48" t="s">
        <v>1099</v>
      </c>
      <c r="B889" s="39" t="s">
        <v>91</v>
      </c>
      <c r="C889" s="39" t="s">
        <v>88</v>
      </c>
      <c r="E889" s="41" t="s">
        <v>92</v>
      </c>
      <c r="H889" s="99">
        <v>43131</v>
      </c>
      <c r="I889" s="99">
        <v>43131</v>
      </c>
      <c r="J889" s="41" t="s">
        <v>93</v>
      </c>
      <c r="L889" s="41">
        <v>254</v>
      </c>
      <c r="M889" s="99">
        <v>43501</v>
      </c>
      <c r="N889" s="41">
        <v>254</v>
      </c>
      <c r="O889" s="41" t="s">
        <v>97</v>
      </c>
      <c r="P889" s="41" t="s">
        <v>131</v>
      </c>
      <c r="R889" s="46" t="s">
        <v>92</v>
      </c>
    </row>
    <row r="890" spans="1:18" x14ac:dyDescent="0.25">
      <c r="A890" s="48" t="s">
        <v>1100</v>
      </c>
      <c r="B890" s="39" t="s">
        <v>91</v>
      </c>
      <c r="C890" s="39" t="s">
        <v>88</v>
      </c>
      <c r="E890" s="41" t="s">
        <v>92</v>
      </c>
      <c r="H890" s="99">
        <v>43131</v>
      </c>
      <c r="I890" s="99">
        <v>43131</v>
      </c>
      <c r="J890" s="41" t="s">
        <v>93</v>
      </c>
      <c r="L890" s="41">
        <v>254</v>
      </c>
      <c r="M890" s="99">
        <v>43501</v>
      </c>
      <c r="N890" s="41">
        <v>254</v>
      </c>
      <c r="O890" s="41" t="s">
        <v>97</v>
      </c>
      <c r="P890" s="41" t="s">
        <v>131</v>
      </c>
      <c r="R890" s="46" t="s">
        <v>92</v>
      </c>
    </row>
    <row r="891" spans="1:18" x14ac:dyDescent="0.25">
      <c r="A891" s="48" t="s">
        <v>1101</v>
      </c>
      <c r="B891" s="39" t="s">
        <v>91</v>
      </c>
      <c r="C891" s="39" t="s">
        <v>88</v>
      </c>
      <c r="E891" s="41" t="s">
        <v>92</v>
      </c>
      <c r="H891" s="99">
        <v>43131</v>
      </c>
      <c r="I891" s="99">
        <v>43131</v>
      </c>
      <c r="J891" s="41" t="s">
        <v>136</v>
      </c>
      <c r="L891" s="41">
        <v>419</v>
      </c>
      <c r="O891" s="41" t="s">
        <v>92</v>
      </c>
      <c r="P891" s="41" t="s">
        <v>92</v>
      </c>
      <c r="R891" s="46" t="s">
        <v>92</v>
      </c>
    </row>
    <row r="892" spans="1:18" x14ac:dyDescent="0.25">
      <c r="A892" s="48" t="s">
        <v>1102</v>
      </c>
      <c r="B892" s="39" t="s">
        <v>91</v>
      </c>
      <c r="C892" s="39" t="s">
        <v>88</v>
      </c>
      <c r="E892" s="41" t="s">
        <v>92</v>
      </c>
      <c r="H892" s="99">
        <v>43131</v>
      </c>
      <c r="I892" s="99">
        <v>43131</v>
      </c>
      <c r="J892" s="41" t="s">
        <v>93</v>
      </c>
      <c r="L892" s="41">
        <v>254</v>
      </c>
      <c r="M892" s="99">
        <v>43501</v>
      </c>
      <c r="N892" s="41">
        <v>254</v>
      </c>
      <c r="O892" s="41" t="s">
        <v>97</v>
      </c>
      <c r="P892" s="41" t="s">
        <v>131</v>
      </c>
      <c r="R892" s="46" t="s">
        <v>92</v>
      </c>
    </row>
    <row r="893" spans="1:18" x14ac:dyDescent="0.25">
      <c r="A893" s="48" t="s">
        <v>1103</v>
      </c>
      <c r="B893" s="39" t="s">
        <v>91</v>
      </c>
      <c r="C893" s="39" t="s">
        <v>88</v>
      </c>
      <c r="E893" s="41" t="s">
        <v>92</v>
      </c>
      <c r="H893" s="99">
        <v>43131</v>
      </c>
      <c r="I893" s="99">
        <v>43131</v>
      </c>
      <c r="J893" s="41" t="s">
        <v>93</v>
      </c>
      <c r="L893" s="41">
        <v>254</v>
      </c>
      <c r="M893" s="99">
        <v>43501</v>
      </c>
      <c r="N893" s="41">
        <v>254</v>
      </c>
      <c r="O893" s="41" t="s">
        <v>97</v>
      </c>
      <c r="P893" s="41" t="s">
        <v>131</v>
      </c>
      <c r="R893" s="46" t="s">
        <v>92</v>
      </c>
    </row>
    <row r="894" spans="1:18" x14ac:dyDescent="0.25">
      <c r="A894" s="48" t="s">
        <v>1104</v>
      </c>
      <c r="B894" s="39" t="s">
        <v>91</v>
      </c>
      <c r="C894" s="39" t="s">
        <v>88</v>
      </c>
      <c r="E894" s="41" t="s">
        <v>92</v>
      </c>
      <c r="H894" s="99">
        <v>43131</v>
      </c>
      <c r="I894" s="99">
        <v>43131</v>
      </c>
      <c r="J894" s="41" t="s">
        <v>93</v>
      </c>
      <c r="L894" s="41">
        <v>254</v>
      </c>
      <c r="M894" s="99">
        <v>43501</v>
      </c>
      <c r="N894" s="41">
        <v>254</v>
      </c>
      <c r="O894" s="41" t="s">
        <v>97</v>
      </c>
      <c r="P894" s="41" t="s">
        <v>131</v>
      </c>
      <c r="R894" s="46" t="s">
        <v>92</v>
      </c>
    </row>
    <row r="895" spans="1:18" x14ac:dyDescent="0.25">
      <c r="A895" s="48" t="s">
        <v>1105</v>
      </c>
      <c r="B895" s="39" t="s">
        <v>91</v>
      </c>
      <c r="C895" s="39" t="s">
        <v>88</v>
      </c>
      <c r="E895" s="41" t="s">
        <v>92</v>
      </c>
      <c r="H895" s="99">
        <v>43131</v>
      </c>
      <c r="I895" s="99">
        <v>43131</v>
      </c>
      <c r="J895" s="41" t="s">
        <v>136</v>
      </c>
      <c r="L895" s="41">
        <v>419</v>
      </c>
      <c r="O895" s="41" t="s">
        <v>92</v>
      </c>
      <c r="P895" s="41" t="s">
        <v>92</v>
      </c>
      <c r="R895" s="46" t="s">
        <v>92</v>
      </c>
    </row>
    <row r="896" spans="1:18" x14ac:dyDescent="0.25">
      <c r="A896" s="48" t="s">
        <v>1106</v>
      </c>
      <c r="B896" s="39" t="s">
        <v>91</v>
      </c>
      <c r="C896" s="39" t="s">
        <v>88</v>
      </c>
      <c r="E896" s="41" t="s">
        <v>92</v>
      </c>
      <c r="H896" s="99">
        <v>43131</v>
      </c>
      <c r="J896" s="41" t="s">
        <v>136</v>
      </c>
      <c r="L896" s="41">
        <v>419</v>
      </c>
      <c r="O896" s="41" t="s">
        <v>92</v>
      </c>
      <c r="P896" s="41" t="s">
        <v>92</v>
      </c>
      <c r="R896" s="46" t="s">
        <v>92</v>
      </c>
    </row>
    <row r="897" spans="1:18" x14ac:dyDescent="0.25">
      <c r="A897" s="48" t="s">
        <v>1107</v>
      </c>
      <c r="B897" s="39" t="s">
        <v>91</v>
      </c>
      <c r="C897" s="39" t="s">
        <v>88</v>
      </c>
      <c r="E897" s="41" t="s">
        <v>92</v>
      </c>
      <c r="H897" s="99">
        <v>43131</v>
      </c>
      <c r="I897" s="99">
        <v>43131</v>
      </c>
      <c r="J897" s="41" t="s">
        <v>136</v>
      </c>
      <c r="L897" s="41">
        <v>419</v>
      </c>
      <c r="O897" s="41" t="s">
        <v>92</v>
      </c>
      <c r="P897" s="41" t="s">
        <v>92</v>
      </c>
      <c r="R897" s="46" t="s">
        <v>92</v>
      </c>
    </row>
    <row r="898" spans="1:18" x14ac:dyDescent="0.25">
      <c r="A898" s="48" t="s">
        <v>1108</v>
      </c>
      <c r="B898" s="39" t="s">
        <v>91</v>
      </c>
      <c r="C898" s="39" t="s">
        <v>88</v>
      </c>
      <c r="E898" s="41" t="s">
        <v>92</v>
      </c>
      <c r="H898" s="99">
        <v>43131</v>
      </c>
      <c r="I898" s="99">
        <v>43131</v>
      </c>
      <c r="J898" s="41" t="s">
        <v>136</v>
      </c>
      <c r="L898" s="41">
        <v>419</v>
      </c>
      <c r="O898" s="41" t="s">
        <v>92</v>
      </c>
      <c r="P898" s="41" t="s">
        <v>92</v>
      </c>
      <c r="R898" s="46" t="s">
        <v>92</v>
      </c>
    </row>
    <row r="899" spans="1:18" x14ac:dyDescent="0.25">
      <c r="A899" s="48" t="s">
        <v>1109</v>
      </c>
      <c r="B899" s="39" t="s">
        <v>91</v>
      </c>
      <c r="C899" s="39" t="s">
        <v>88</v>
      </c>
      <c r="E899" s="41" t="s">
        <v>92</v>
      </c>
      <c r="H899" s="99">
        <v>43131</v>
      </c>
      <c r="I899" s="99">
        <v>43131</v>
      </c>
      <c r="J899" s="41" t="s">
        <v>93</v>
      </c>
      <c r="L899" s="41">
        <v>254</v>
      </c>
      <c r="M899" s="99">
        <v>43501</v>
      </c>
      <c r="N899" s="41">
        <v>254</v>
      </c>
      <c r="O899" s="41" t="s">
        <v>97</v>
      </c>
      <c r="P899" s="41" t="s">
        <v>131</v>
      </c>
      <c r="R899" s="46" t="s">
        <v>92</v>
      </c>
    </row>
    <row r="900" spans="1:18" x14ac:dyDescent="0.25">
      <c r="A900" s="48" t="s">
        <v>1110</v>
      </c>
      <c r="B900" s="39" t="s">
        <v>91</v>
      </c>
      <c r="C900" s="39" t="s">
        <v>88</v>
      </c>
      <c r="E900" s="41" t="s">
        <v>92</v>
      </c>
      <c r="H900" s="99">
        <v>43131</v>
      </c>
      <c r="I900" s="99">
        <v>43131</v>
      </c>
      <c r="J900" s="41" t="s">
        <v>136</v>
      </c>
      <c r="L900" s="41">
        <v>419</v>
      </c>
      <c r="O900" s="41" t="s">
        <v>92</v>
      </c>
      <c r="P900" s="41" t="s">
        <v>92</v>
      </c>
      <c r="R900" s="46" t="s">
        <v>92</v>
      </c>
    </row>
    <row r="901" spans="1:18" x14ac:dyDescent="0.25">
      <c r="A901" s="48" t="s">
        <v>1111</v>
      </c>
      <c r="B901" s="39" t="s">
        <v>91</v>
      </c>
      <c r="C901" s="39" t="s">
        <v>88</v>
      </c>
      <c r="E901" s="41" t="s">
        <v>92</v>
      </c>
      <c r="H901" s="99">
        <v>43131</v>
      </c>
      <c r="I901" s="99">
        <v>43131</v>
      </c>
      <c r="J901" s="41" t="s">
        <v>136</v>
      </c>
      <c r="L901" s="41">
        <v>419</v>
      </c>
      <c r="O901" s="41" t="s">
        <v>92</v>
      </c>
      <c r="P901" s="41" t="s">
        <v>92</v>
      </c>
      <c r="R901" s="46" t="s">
        <v>92</v>
      </c>
    </row>
    <row r="902" spans="1:18" x14ac:dyDescent="0.25">
      <c r="A902" s="48" t="s">
        <v>1112</v>
      </c>
      <c r="B902" s="39" t="s">
        <v>91</v>
      </c>
      <c r="C902" s="39" t="s">
        <v>88</v>
      </c>
      <c r="E902" s="41" t="s">
        <v>92</v>
      </c>
      <c r="H902" s="99">
        <v>43131</v>
      </c>
      <c r="I902" s="99">
        <v>43131</v>
      </c>
      <c r="J902" s="41" t="s">
        <v>136</v>
      </c>
      <c r="L902" s="41">
        <v>419</v>
      </c>
      <c r="O902" s="41" t="s">
        <v>92</v>
      </c>
      <c r="P902" s="41" t="s">
        <v>92</v>
      </c>
      <c r="R902" s="46" t="s">
        <v>92</v>
      </c>
    </row>
    <row r="903" spans="1:18" x14ac:dyDescent="0.25">
      <c r="A903" s="48" t="s">
        <v>1113</v>
      </c>
      <c r="B903" s="39" t="s">
        <v>91</v>
      </c>
      <c r="C903" s="39" t="s">
        <v>88</v>
      </c>
      <c r="E903" s="41" t="s">
        <v>92</v>
      </c>
      <c r="H903" s="99">
        <v>43131</v>
      </c>
      <c r="I903" s="99">
        <v>43131</v>
      </c>
      <c r="J903" s="41" t="s">
        <v>93</v>
      </c>
      <c r="L903" s="41">
        <v>254</v>
      </c>
      <c r="M903" s="99">
        <v>43501</v>
      </c>
      <c r="N903" s="41">
        <v>254</v>
      </c>
      <c r="O903" s="41" t="s">
        <v>97</v>
      </c>
      <c r="P903" s="41" t="s">
        <v>131</v>
      </c>
      <c r="R903" s="46" t="s">
        <v>92</v>
      </c>
    </row>
    <row r="904" spans="1:18" x14ac:dyDescent="0.25">
      <c r="A904" s="48" t="s">
        <v>1114</v>
      </c>
      <c r="B904" s="39" t="s">
        <v>91</v>
      </c>
      <c r="C904" s="39" t="s">
        <v>88</v>
      </c>
      <c r="E904" s="41" t="s">
        <v>92</v>
      </c>
      <c r="H904" s="99">
        <v>43131</v>
      </c>
      <c r="I904" s="99">
        <v>43131</v>
      </c>
      <c r="J904" s="41" t="s">
        <v>93</v>
      </c>
      <c r="L904" s="41">
        <v>254</v>
      </c>
      <c r="M904" s="99">
        <v>43501</v>
      </c>
      <c r="N904" s="41">
        <v>254</v>
      </c>
      <c r="O904" s="41" t="s">
        <v>97</v>
      </c>
      <c r="P904" s="41" t="s">
        <v>131</v>
      </c>
      <c r="R904" s="46" t="s">
        <v>92</v>
      </c>
    </row>
    <row r="905" spans="1:18" x14ac:dyDescent="0.25">
      <c r="A905" s="48" t="s">
        <v>1115</v>
      </c>
      <c r="B905" s="39" t="s">
        <v>91</v>
      </c>
      <c r="C905" s="39" t="s">
        <v>88</v>
      </c>
      <c r="E905" s="41" t="s">
        <v>92</v>
      </c>
      <c r="H905" s="99">
        <v>43131</v>
      </c>
      <c r="I905" s="99">
        <v>43131</v>
      </c>
      <c r="J905" s="41" t="s">
        <v>136</v>
      </c>
      <c r="L905" s="41">
        <v>419</v>
      </c>
      <c r="O905" s="41" t="s">
        <v>92</v>
      </c>
      <c r="P905" s="41" t="s">
        <v>92</v>
      </c>
      <c r="R905" s="46" t="s">
        <v>92</v>
      </c>
    </row>
    <row r="906" spans="1:18" x14ac:dyDescent="0.25">
      <c r="A906" s="48" t="s">
        <v>1116</v>
      </c>
      <c r="B906" s="39" t="s">
        <v>91</v>
      </c>
      <c r="C906" s="39" t="s">
        <v>88</v>
      </c>
      <c r="E906" s="41" t="s">
        <v>92</v>
      </c>
      <c r="H906" s="99">
        <v>43131</v>
      </c>
      <c r="I906" s="99">
        <v>43131</v>
      </c>
      <c r="J906" s="41" t="s">
        <v>136</v>
      </c>
      <c r="L906" s="41">
        <v>419</v>
      </c>
      <c r="O906" s="41" t="s">
        <v>92</v>
      </c>
      <c r="P906" s="41" t="s">
        <v>92</v>
      </c>
      <c r="R906" s="46" t="s">
        <v>92</v>
      </c>
    </row>
    <row r="907" spans="1:18" x14ac:dyDescent="0.25">
      <c r="A907" s="48" t="s">
        <v>1117</v>
      </c>
      <c r="B907" s="39" t="s">
        <v>91</v>
      </c>
      <c r="C907" s="39" t="s">
        <v>88</v>
      </c>
      <c r="E907" s="41" t="s">
        <v>92</v>
      </c>
      <c r="H907" s="99">
        <v>43131</v>
      </c>
      <c r="I907" s="99">
        <v>43131</v>
      </c>
      <c r="J907" s="41" t="s">
        <v>136</v>
      </c>
      <c r="L907" s="41">
        <v>419</v>
      </c>
      <c r="O907" s="41" t="s">
        <v>92</v>
      </c>
      <c r="P907" s="41" t="s">
        <v>92</v>
      </c>
      <c r="R907" s="46" t="s">
        <v>92</v>
      </c>
    </row>
    <row r="908" spans="1:18" x14ac:dyDescent="0.25">
      <c r="A908" s="48" t="s">
        <v>1118</v>
      </c>
      <c r="B908" s="39" t="s">
        <v>91</v>
      </c>
      <c r="C908" s="39" t="s">
        <v>88</v>
      </c>
      <c r="E908" s="41" t="s">
        <v>92</v>
      </c>
      <c r="H908" s="99">
        <v>43131</v>
      </c>
      <c r="I908" s="99">
        <v>43131</v>
      </c>
      <c r="J908" s="41" t="s">
        <v>136</v>
      </c>
      <c r="L908" s="41">
        <v>419</v>
      </c>
      <c r="O908" s="41" t="s">
        <v>92</v>
      </c>
      <c r="P908" s="41" t="s">
        <v>92</v>
      </c>
      <c r="R908" s="46" t="s">
        <v>92</v>
      </c>
    </row>
    <row r="909" spans="1:18" x14ac:dyDescent="0.25">
      <c r="A909" s="48" t="s">
        <v>1119</v>
      </c>
      <c r="B909" s="39" t="s">
        <v>91</v>
      </c>
      <c r="C909" s="39" t="s">
        <v>88</v>
      </c>
      <c r="E909" s="41" t="s">
        <v>92</v>
      </c>
      <c r="H909" s="99">
        <v>43131</v>
      </c>
      <c r="I909" s="99">
        <v>43131</v>
      </c>
      <c r="J909" s="41" t="s">
        <v>93</v>
      </c>
      <c r="L909" s="41">
        <v>254</v>
      </c>
      <c r="M909" s="99">
        <v>43501</v>
      </c>
      <c r="N909" s="41">
        <v>254</v>
      </c>
      <c r="O909" s="41" t="s">
        <v>97</v>
      </c>
      <c r="P909" s="41" t="s">
        <v>131</v>
      </c>
      <c r="R909" s="46" t="s">
        <v>92</v>
      </c>
    </row>
    <row r="910" spans="1:18" x14ac:dyDescent="0.25">
      <c r="A910" s="48" t="s">
        <v>1120</v>
      </c>
      <c r="B910" s="39" t="s">
        <v>91</v>
      </c>
      <c r="C910" s="39" t="s">
        <v>88</v>
      </c>
      <c r="E910" s="41" t="s">
        <v>92</v>
      </c>
      <c r="H910" s="99">
        <v>43131</v>
      </c>
      <c r="I910" s="99">
        <v>43131</v>
      </c>
      <c r="J910" s="41" t="s">
        <v>93</v>
      </c>
      <c r="L910" s="41">
        <v>254</v>
      </c>
      <c r="M910" s="99">
        <v>43501</v>
      </c>
      <c r="N910" s="41">
        <v>254</v>
      </c>
      <c r="O910" s="41" t="s">
        <v>97</v>
      </c>
      <c r="P910" s="41" t="s">
        <v>131</v>
      </c>
      <c r="R910" s="46" t="s">
        <v>92</v>
      </c>
    </row>
    <row r="911" spans="1:18" x14ac:dyDescent="0.25">
      <c r="A911" s="48" t="s">
        <v>1121</v>
      </c>
      <c r="B911" s="39" t="s">
        <v>91</v>
      </c>
      <c r="C911" s="39" t="s">
        <v>88</v>
      </c>
      <c r="E911" s="41" t="s">
        <v>92</v>
      </c>
      <c r="H911" s="99">
        <v>43131</v>
      </c>
      <c r="I911" s="99">
        <v>43131</v>
      </c>
      <c r="J911" s="41" t="s">
        <v>93</v>
      </c>
      <c r="L911" s="41">
        <v>254</v>
      </c>
      <c r="M911" s="99">
        <v>43501</v>
      </c>
      <c r="N911" s="41">
        <v>254</v>
      </c>
      <c r="O911" s="41" t="s">
        <v>97</v>
      </c>
      <c r="P911" s="41" t="s">
        <v>131</v>
      </c>
      <c r="R911" s="46" t="s">
        <v>92</v>
      </c>
    </row>
    <row r="912" spans="1:18" x14ac:dyDescent="0.25">
      <c r="A912" s="48" t="s">
        <v>1122</v>
      </c>
      <c r="B912" s="39" t="s">
        <v>91</v>
      </c>
      <c r="C912" s="39" t="s">
        <v>88</v>
      </c>
      <c r="E912" s="41" t="s">
        <v>92</v>
      </c>
      <c r="H912" s="99">
        <v>43131</v>
      </c>
      <c r="I912" s="99">
        <v>43131</v>
      </c>
      <c r="J912" s="41" t="s">
        <v>93</v>
      </c>
      <c r="L912" s="41">
        <v>254</v>
      </c>
      <c r="M912" s="99">
        <v>43501</v>
      </c>
      <c r="N912" s="41">
        <v>254</v>
      </c>
      <c r="O912" s="41" t="s">
        <v>97</v>
      </c>
      <c r="P912" s="41" t="s">
        <v>131</v>
      </c>
      <c r="R912" s="46" t="s">
        <v>92</v>
      </c>
    </row>
    <row r="913" spans="1:18" x14ac:dyDescent="0.25">
      <c r="A913" s="48" t="s">
        <v>1123</v>
      </c>
      <c r="B913" s="39" t="s">
        <v>91</v>
      </c>
      <c r="C913" s="39" t="s">
        <v>88</v>
      </c>
      <c r="E913" s="41" t="s">
        <v>92</v>
      </c>
      <c r="H913" s="99">
        <v>43131</v>
      </c>
      <c r="I913" s="99">
        <v>43131</v>
      </c>
      <c r="J913" s="41" t="s">
        <v>93</v>
      </c>
      <c r="L913" s="41">
        <v>254</v>
      </c>
      <c r="M913" s="99">
        <v>43501</v>
      </c>
      <c r="N913" s="41">
        <v>254</v>
      </c>
      <c r="O913" s="41" t="s">
        <v>97</v>
      </c>
      <c r="P913" s="41" t="s">
        <v>131</v>
      </c>
      <c r="R913" s="46" t="s">
        <v>92</v>
      </c>
    </row>
    <row r="914" spans="1:18" x14ac:dyDescent="0.25">
      <c r="A914" s="48" t="s">
        <v>1124</v>
      </c>
      <c r="B914" s="39" t="s">
        <v>91</v>
      </c>
      <c r="C914" s="39" t="s">
        <v>88</v>
      </c>
      <c r="E914" s="41" t="s">
        <v>92</v>
      </c>
      <c r="H914" s="99">
        <v>43131</v>
      </c>
      <c r="I914" s="99">
        <v>43131</v>
      </c>
      <c r="J914" s="41" t="s">
        <v>93</v>
      </c>
      <c r="L914" s="41">
        <v>254</v>
      </c>
      <c r="M914" s="99">
        <v>43501</v>
      </c>
      <c r="N914" s="41">
        <v>254</v>
      </c>
      <c r="O914" s="41" t="s">
        <v>97</v>
      </c>
      <c r="P914" s="41" t="s">
        <v>131</v>
      </c>
      <c r="R914" s="46" t="s">
        <v>92</v>
      </c>
    </row>
    <row r="915" spans="1:18" x14ac:dyDescent="0.25">
      <c r="A915" s="48" t="s">
        <v>1125</v>
      </c>
      <c r="B915" s="39" t="s">
        <v>91</v>
      </c>
      <c r="C915" s="39" t="s">
        <v>88</v>
      </c>
      <c r="E915" s="41" t="s">
        <v>92</v>
      </c>
      <c r="H915" s="99">
        <v>43131</v>
      </c>
      <c r="I915" s="99">
        <v>43131</v>
      </c>
      <c r="J915" s="41" t="s">
        <v>136</v>
      </c>
      <c r="L915" s="41">
        <v>419</v>
      </c>
      <c r="O915" s="41" t="s">
        <v>92</v>
      </c>
      <c r="P915" s="41" t="s">
        <v>92</v>
      </c>
      <c r="R915" s="46" t="s">
        <v>92</v>
      </c>
    </row>
    <row r="916" spans="1:18" x14ac:dyDescent="0.25">
      <c r="A916" s="48" t="s">
        <v>1126</v>
      </c>
      <c r="B916" s="39" t="s">
        <v>91</v>
      </c>
      <c r="C916" s="39" t="s">
        <v>88</v>
      </c>
      <c r="E916" s="41" t="s">
        <v>92</v>
      </c>
      <c r="H916" s="99">
        <v>43131</v>
      </c>
      <c r="I916" s="99">
        <v>43131</v>
      </c>
      <c r="J916" s="41" t="s">
        <v>136</v>
      </c>
      <c r="L916" s="41">
        <v>419</v>
      </c>
      <c r="O916" s="41" t="s">
        <v>92</v>
      </c>
      <c r="P916" s="41" t="s">
        <v>92</v>
      </c>
      <c r="R916" s="46" t="s">
        <v>92</v>
      </c>
    </row>
    <row r="917" spans="1:18" x14ac:dyDescent="0.25">
      <c r="A917" s="48" t="s">
        <v>1127</v>
      </c>
      <c r="B917" s="39" t="s">
        <v>91</v>
      </c>
      <c r="C917" s="39" t="s">
        <v>88</v>
      </c>
      <c r="E917" s="41" t="s">
        <v>92</v>
      </c>
      <c r="H917" s="99">
        <v>43131</v>
      </c>
      <c r="I917" s="99">
        <v>43131</v>
      </c>
      <c r="J917" s="41" t="s">
        <v>136</v>
      </c>
      <c r="L917" s="41">
        <v>419</v>
      </c>
      <c r="O917" s="41" t="s">
        <v>92</v>
      </c>
      <c r="P917" s="41" t="s">
        <v>92</v>
      </c>
      <c r="R917" s="46" t="s">
        <v>92</v>
      </c>
    </row>
    <row r="918" spans="1:18" x14ac:dyDescent="0.25">
      <c r="A918" s="48" t="s">
        <v>1128</v>
      </c>
      <c r="B918" s="39" t="s">
        <v>91</v>
      </c>
      <c r="C918" s="39" t="s">
        <v>88</v>
      </c>
      <c r="E918" s="41" t="s">
        <v>92</v>
      </c>
      <c r="H918" s="99">
        <v>43131</v>
      </c>
      <c r="I918" s="99">
        <v>43131</v>
      </c>
      <c r="J918" s="41" t="s">
        <v>93</v>
      </c>
      <c r="L918" s="41">
        <v>254</v>
      </c>
      <c r="M918" s="99">
        <v>43501</v>
      </c>
      <c r="N918" s="41">
        <v>254</v>
      </c>
      <c r="O918" s="41" t="s">
        <v>97</v>
      </c>
      <c r="P918" s="41" t="s">
        <v>131</v>
      </c>
      <c r="R918" s="46" t="s">
        <v>92</v>
      </c>
    </row>
    <row r="919" spans="1:18" x14ac:dyDescent="0.25">
      <c r="A919" s="48" t="s">
        <v>1129</v>
      </c>
      <c r="B919" s="39" t="s">
        <v>91</v>
      </c>
      <c r="C919" s="39" t="s">
        <v>88</v>
      </c>
      <c r="E919" s="41" t="s">
        <v>92</v>
      </c>
      <c r="H919" s="99">
        <v>43137</v>
      </c>
      <c r="I919" s="99">
        <v>43137</v>
      </c>
      <c r="J919" s="41" t="s">
        <v>136</v>
      </c>
      <c r="L919" s="41">
        <v>415</v>
      </c>
      <c r="O919" s="41" t="s">
        <v>92</v>
      </c>
      <c r="P919" s="41" t="s">
        <v>92</v>
      </c>
      <c r="R919" s="46" t="s">
        <v>92</v>
      </c>
    </row>
    <row r="920" spans="1:18" ht="25" x14ac:dyDescent="0.25">
      <c r="A920" s="48" t="s">
        <v>1130</v>
      </c>
      <c r="B920" s="39" t="s">
        <v>91</v>
      </c>
      <c r="C920" s="39" t="s">
        <v>88</v>
      </c>
      <c r="E920" s="41" t="s">
        <v>92</v>
      </c>
      <c r="H920" s="99">
        <v>43138</v>
      </c>
      <c r="I920" s="99">
        <v>43138</v>
      </c>
      <c r="J920" s="41" t="s">
        <v>93</v>
      </c>
      <c r="L920" s="41">
        <v>180</v>
      </c>
      <c r="M920" s="99">
        <v>43397</v>
      </c>
      <c r="N920" s="41">
        <v>180</v>
      </c>
      <c r="O920" s="41" t="s">
        <v>94</v>
      </c>
      <c r="P920" s="41" t="s">
        <v>92</v>
      </c>
      <c r="R920" s="46" t="s">
        <v>95</v>
      </c>
    </row>
    <row r="921" spans="1:18" ht="62.5" x14ac:dyDescent="0.25">
      <c r="A921" s="48" t="s">
        <v>1131</v>
      </c>
      <c r="B921" s="39" t="s">
        <v>103</v>
      </c>
      <c r="C921" s="39" t="s">
        <v>88</v>
      </c>
      <c r="E921" s="41" t="s">
        <v>174</v>
      </c>
      <c r="F921" s="41" t="s">
        <v>175</v>
      </c>
      <c r="H921" s="99">
        <v>43138</v>
      </c>
      <c r="I921" s="99">
        <v>43138</v>
      </c>
      <c r="J921" s="41" t="s">
        <v>93</v>
      </c>
      <c r="L921" s="41">
        <v>180</v>
      </c>
      <c r="M921" s="99">
        <v>43397</v>
      </c>
      <c r="N921" s="41">
        <v>180</v>
      </c>
      <c r="O921" s="41" t="s">
        <v>94</v>
      </c>
      <c r="P921" s="41" t="s">
        <v>92</v>
      </c>
      <c r="R921" s="46" t="s">
        <v>416</v>
      </c>
    </row>
    <row r="922" spans="1:18" ht="25" x14ac:dyDescent="0.25">
      <c r="A922" s="48" t="s">
        <v>1132</v>
      </c>
      <c r="B922" s="39" t="s">
        <v>103</v>
      </c>
      <c r="C922" s="39" t="s">
        <v>88</v>
      </c>
      <c r="E922" s="41" t="s">
        <v>92</v>
      </c>
      <c r="H922" s="99">
        <v>43138</v>
      </c>
      <c r="I922" s="99">
        <v>43138</v>
      </c>
      <c r="J922" s="41" t="s">
        <v>93</v>
      </c>
      <c r="L922" s="41">
        <v>318</v>
      </c>
      <c r="M922" s="99">
        <v>43599</v>
      </c>
      <c r="N922" s="41">
        <v>318</v>
      </c>
      <c r="O922" s="41" t="s">
        <v>94</v>
      </c>
      <c r="P922" s="41" t="s">
        <v>92</v>
      </c>
      <c r="R922" s="46" t="s">
        <v>95</v>
      </c>
    </row>
    <row r="923" spans="1:18" ht="25" x14ac:dyDescent="0.25">
      <c r="A923" s="48" t="s">
        <v>1133</v>
      </c>
      <c r="B923" s="39" t="s">
        <v>103</v>
      </c>
      <c r="C923" s="39" t="s">
        <v>88</v>
      </c>
      <c r="E923" s="41" t="s">
        <v>92</v>
      </c>
      <c r="H923" s="99">
        <v>43138</v>
      </c>
      <c r="I923" s="99">
        <v>43138</v>
      </c>
      <c r="J923" s="41" t="s">
        <v>93</v>
      </c>
      <c r="L923" s="41">
        <v>312</v>
      </c>
      <c r="M923" s="99">
        <v>43591</v>
      </c>
      <c r="N923" s="41">
        <v>312</v>
      </c>
      <c r="O923" s="41" t="s">
        <v>94</v>
      </c>
      <c r="P923" s="41" t="s">
        <v>92</v>
      </c>
      <c r="R923" s="46" t="s">
        <v>229</v>
      </c>
    </row>
    <row r="924" spans="1:18" ht="37.5" x14ac:dyDescent="0.25">
      <c r="A924" s="48" t="s">
        <v>1134</v>
      </c>
      <c r="B924" s="39" t="s">
        <v>103</v>
      </c>
      <c r="C924" s="39" t="s">
        <v>88</v>
      </c>
      <c r="E924" s="41" t="s">
        <v>92</v>
      </c>
      <c r="H924" s="99">
        <v>43138</v>
      </c>
      <c r="I924" s="99">
        <v>43138</v>
      </c>
      <c r="J924" s="41" t="s">
        <v>93</v>
      </c>
      <c r="L924" s="41">
        <v>257</v>
      </c>
      <c r="M924" s="99">
        <v>43511</v>
      </c>
      <c r="N924" s="41">
        <v>257</v>
      </c>
      <c r="O924" s="41" t="s">
        <v>94</v>
      </c>
      <c r="P924" s="41" t="s">
        <v>92</v>
      </c>
      <c r="R924" s="46" t="s">
        <v>945</v>
      </c>
    </row>
    <row r="925" spans="1:18" ht="62.5" x14ac:dyDescent="0.25">
      <c r="A925" s="48" t="s">
        <v>1135</v>
      </c>
      <c r="B925" s="39" t="s">
        <v>103</v>
      </c>
      <c r="C925" s="39" t="s">
        <v>88</v>
      </c>
      <c r="E925" s="41" t="s">
        <v>174</v>
      </c>
      <c r="F925" s="41" t="s">
        <v>175</v>
      </c>
      <c r="H925" s="99">
        <v>43138</v>
      </c>
      <c r="I925" s="99">
        <v>43138</v>
      </c>
      <c r="J925" s="41" t="s">
        <v>93</v>
      </c>
      <c r="L925" s="41">
        <v>261</v>
      </c>
      <c r="M925" s="99">
        <v>43518</v>
      </c>
      <c r="N925" s="41">
        <v>261</v>
      </c>
      <c r="O925" s="41" t="s">
        <v>94</v>
      </c>
      <c r="P925" s="41" t="s">
        <v>92</v>
      </c>
      <c r="R925" s="46" t="s">
        <v>416</v>
      </c>
    </row>
    <row r="926" spans="1:18" ht="50" x14ac:dyDescent="0.25">
      <c r="A926" s="48" t="s">
        <v>1136</v>
      </c>
      <c r="B926" s="39" t="s">
        <v>103</v>
      </c>
      <c r="C926" s="39" t="s">
        <v>88</v>
      </c>
      <c r="E926" s="41" t="s">
        <v>174</v>
      </c>
      <c r="F926" s="41" t="s">
        <v>175</v>
      </c>
      <c r="H926" s="99">
        <v>43138</v>
      </c>
      <c r="I926" s="99">
        <v>43138</v>
      </c>
      <c r="J926" s="41" t="s">
        <v>93</v>
      </c>
      <c r="L926" s="41">
        <v>215</v>
      </c>
      <c r="M926" s="99">
        <v>43448</v>
      </c>
      <c r="N926" s="41">
        <v>215</v>
      </c>
      <c r="O926" s="41" t="s">
        <v>94</v>
      </c>
      <c r="P926" s="41" t="s">
        <v>92</v>
      </c>
      <c r="R926" s="46" t="s">
        <v>388</v>
      </c>
    </row>
    <row r="927" spans="1:18" ht="37.5" x14ac:dyDescent="0.25">
      <c r="A927" s="48" t="s">
        <v>1137</v>
      </c>
      <c r="B927" s="39" t="s">
        <v>103</v>
      </c>
      <c r="C927" s="39" t="s">
        <v>88</v>
      </c>
      <c r="E927" s="41" t="s">
        <v>92</v>
      </c>
      <c r="H927" s="99">
        <v>43143</v>
      </c>
      <c r="I927" s="99">
        <v>43143</v>
      </c>
      <c r="J927" s="41" t="s">
        <v>93</v>
      </c>
      <c r="L927" s="41">
        <v>410</v>
      </c>
      <c r="M927" s="99">
        <v>43735</v>
      </c>
      <c r="N927" s="41">
        <v>410</v>
      </c>
      <c r="O927" s="41" t="s">
        <v>94</v>
      </c>
      <c r="P927" s="41" t="s">
        <v>208</v>
      </c>
      <c r="R927" s="46" t="s">
        <v>200</v>
      </c>
    </row>
    <row r="928" spans="1:18" x14ac:dyDescent="0.25">
      <c r="A928" s="48" t="s">
        <v>1138</v>
      </c>
      <c r="B928" s="39" t="s">
        <v>103</v>
      </c>
      <c r="C928" s="39" t="s">
        <v>88</v>
      </c>
      <c r="E928" s="41" t="s">
        <v>92</v>
      </c>
      <c r="H928" s="99">
        <v>43143</v>
      </c>
      <c r="I928" s="99">
        <v>43143</v>
      </c>
      <c r="J928" s="41" t="s">
        <v>93</v>
      </c>
      <c r="L928" s="41">
        <v>206</v>
      </c>
      <c r="M928" s="99">
        <v>43440</v>
      </c>
      <c r="N928" s="41">
        <v>206</v>
      </c>
      <c r="O928" s="41" t="s">
        <v>97</v>
      </c>
      <c r="P928" s="41" t="s">
        <v>204</v>
      </c>
      <c r="R928" s="46" t="s">
        <v>92</v>
      </c>
    </row>
    <row r="929" spans="1:18" ht="50" x14ac:dyDescent="0.25">
      <c r="A929" s="48" t="s">
        <v>1139</v>
      </c>
      <c r="B929" s="39" t="s">
        <v>103</v>
      </c>
      <c r="C929" s="39" t="s">
        <v>88</v>
      </c>
      <c r="E929" s="41" t="s">
        <v>174</v>
      </c>
      <c r="F929" s="41" t="s">
        <v>175</v>
      </c>
      <c r="H929" s="99">
        <v>43145</v>
      </c>
      <c r="I929" s="99">
        <v>43145</v>
      </c>
      <c r="J929" s="41" t="s">
        <v>93</v>
      </c>
      <c r="L929" s="41">
        <v>255</v>
      </c>
      <c r="M929" s="99">
        <v>43517</v>
      </c>
      <c r="N929" s="41">
        <v>255</v>
      </c>
      <c r="O929" s="41" t="s">
        <v>94</v>
      </c>
      <c r="P929" s="41" t="s">
        <v>92</v>
      </c>
      <c r="R929" s="46" t="s">
        <v>388</v>
      </c>
    </row>
    <row r="930" spans="1:18" ht="25" x14ac:dyDescent="0.25">
      <c r="A930" s="48" t="s">
        <v>1140</v>
      </c>
      <c r="B930" s="39" t="s">
        <v>103</v>
      </c>
      <c r="C930" s="39" t="s">
        <v>88</v>
      </c>
      <c r="E930" s="41" t="s">
        <v>92</v>
      </c>
      <c r="H930" s="99">
        <v>43145</v>
      </c>
      <c r="I930" s="99">
        <v>43145</v>
      </c>
      <c r="J930" s="41" t="s">
        <v>93</v>
      </c>
      <c r="L930" s="41">
        <v>281</v>
      </c>
      <c r="M930" s="99">
        <v>43553</v>
      </c>
      <c r="N930" s="41">
        <v>281</v>
      </c>
      <c r="O930" s="41" t="s">
        <v>94</v>
      </c>
      <c r="P930" s="41" t="s">
        <v>92</v>
      </c>
      <c r="R930" s="46" t="s">
        <v>95</v>
      </c>
    </row>
    <row r="931" spans="1:18" ht="25" x14ac:dyDescent="0.25">
      <c r="A931" s="48" t="s">
        <v>1141</v>
      </c>
      <c r="B931" s="39" t="s">
        <v>103</v>
      </c>
      <c r="C931" s="39" t="s">
        <v>88</v>
      </c>
      <c r="E931" s="41" t="s">
        <v>92</v>
      </c>
      <c r="H931" s="99">
        <v>43145</v>
      </c>
      <c r="I931" s="99">
        <v>43145</v>
      </c>
      <c r="J931" s="41" t="s">
        <v>93</v>
      </c>
      <c r="L931" s="41">
        <v>276</v>
      </c>
      <c r="M931" s="99">
        <v>43546</v>
      </c>
      <c r="N931" s="41">
        <v>276</v>
      </c>
      <c r="O931" s="41" t="s">
        <v>94</v>
      </c>
      <c r="P931" s="41" t="s">
        <v>92</v>
      </c>
      <c r="R931" s="46" t="s">
        <v>229</v>
      </c>
    </row>
    <row r="932" spans="1:18" ht="25" x14ac:dyDescent="0.25">
      <c r="A932" s="48" t="s">
        <v>1142</v>
      </c>
      <c r="B932" s="39" t="s">
        <v>103</v>
      </c>
      <c r="C932" s="39" t="s">
        <v>88</v>
      </c>
      <c r="E932" s="41" t="s">
        <v>92</v>
      </c>
      <c r="H932" s="99">
        <v>43145</v>
      </c>
      <c r="I932" s="99">
        <v>43145</v>
      </c>
      <c r="J932" s="41" t="s">
        <v>93</v>
      </c>
      <c r="L932" s="41">
        <v>244</v>
      </c>
      <c r="M932" s="99">
        <v>43501</v>
      </c>
      <c r="N932" s="41">
        <v>244</v>
      </c>
      <c r="O932" s="41" t="s">
        <v>94</v>
      </c>
      <c r="P932" s="41" t="s">
        <v>92</v>
      </c>
      <c r="R932" s="46" t="s">
        <v>675</v>
      </c>
    </row>
    <row r="933" spans="1:18" ht="50" x14ac:dyDescent="0.25">
      <c r="A933" s="48" t="s">
        <v>1143</v>
      </c>
      <c r="B933" s="39" t="s">
        <v>103</v>
      </c>
      <c r="C933" s="39" t="s">
        <v>88</v>
      </c>
      <c r="E933" s="41" t="s">
        <v>174</v>
      </c>
      <c r="F933" s="41" t="s">
        <v>175</v>
      </c>
      <c r="H933" s="99">
        <v>43145</v>
      </c>
      <c r="I933" s="99">
        <v>43145</v>
      </c>
      <c r="J933" s="41" t="s">
        <v>93</v>
      </c>
      <c r="L933" s="41">
        <v>204</v>
      </c>
      <c r="M933" s="99">
        <v>43440</v>
      </c>
      <c r="N933" s="41">
        <v>204</v>
      </c>
      <c r="O933" s="41" t="s">
        <v>94</v>
      </c>
      <c r="P933" s="41" t="s">
        <v>92</v>
      </c>
      <c r="R933" s="46" t="s">
        <v>388</v>
      </c>
    </row>
    <row r="934" spans="1:18" x14ac:dyDescent="0.25">
      <c r="A934" s="48" t="s">
        <v>1144</v>
      </c>
      <c r="B934" s="39" t="s">
        <v>103</v>
      </c>
      <c r="C934" s="39" t="s">
        <v>88</v>
      </c>
      <c r="E934" s="41" t="s">
        <v>92</v>
      </c>
      <c r="H934" s="99">
        <v>43145</v>
      </c>
      <c r="I934" s="99">
        <v>43145</v>
      </c>
      <c r="J934" s="41" t="s">
        <v>93</v>
      </c>
      <c r="L934" s="41">
        <v>278</v>
      </c>
      <c r="M934" s="99">
        <v>43550</v>
      </c>
      <c r="N934" s="41">
        <v>278</v>
      </c>
      <c r="O934" s="41" t="s">
        <v>97</v>
      </c>
      <c r="P934" s="41" t="s">
        <v>98</v>
      </c>
      <c r="R934" s="46" t="s">
        <v>92</v>
      </c>
    </row>
    <row r="935" spans="1:18" x14ac:dyDescent="0.25">
      <c r="A935" s="48" t="s">
        <v>1145</v>
      </c>
      <c r="B935" s="39" t="s">
        <v>91</v>
      </c>
      <c r="C935" s="39" t="s">
        <v>88</v>
      </c>
      <c r="H935" s="99">
        <v>43131</v>
      </c>
      <c r="I935" s="99">
        <v>43131</v>
      </c>
      <c r="J935" s="41" t="s">
        <v>93</v>
      </c>
      <c r="L935" s="41">
        <v>254</v>
      </c>
      <c r="M935" s="99">
        <v>43501</v>
      </c>
      <c r="N935" s="41">
        <v>254</v>
      </c>
      <c r="O935" s="41" t="s">
        <v>97</v>
      </c>
      <c r="P935" s="41" t="s">
        <v>131</v>
      </c>
      <c r="R935" s="46" t="s">
        <v>92</v>
      </c>
    </row>
    <row r="936" spans="1:18" x14ac:dyDescent="0.25">
      <c r="A936" s="48" t="s">
        <v>1146</v>
      </c>
      <c r="B936" s="39" t="s">
        <v>91</v>
      </c>
      <c r="C936" s="39" t="s">
        <v>88</v>
      </c>
      <c r="H936" s="99">
        <v>43131</v>
      </c>
      <c r="I936" s="99">
        <v>43131</v>
      </c>
      <c r="J936" s="41" t="s">
        <v>93</v>
      </c>
      <c r="L936" s="41">
        <v>254</v>
      </c>
      <c r="M936" s="99">
        <v>43501</v>
      </c>
      <c r="N936" s="41">
        <v>254</v>
      </c>
      <c r="O936" s="41" t="s">
        <v>97</v>
      </c>
      <c r="P936" s="41" t="s">
        <v>131</v>
      </c>
      <c r="R936" s="46" t="s">
        <v>92</v>
      </c>
    </row>
    <row r="937" spans="1:18" x14ac:dyDescent="0.25">
      <c r="A937" s="48" t="s">
        <v>1147</v>
      </c>
      <c r="B937" s="39" t="s">
        <v>91</v>
      </c>
      <c r="C937" s="39" t="s">
        <v>88</v>
      </c>
      <c r="H937" s="99">
        <v>43146</v>
      </c>
      <c r="I937" s="99">
        <v>43146</v>
      </c>
      <c r="J937" s="41" t="s">
        <v>93</v>
      </c>
      <c r="L937" s="41">
        <v>261</v>
      </c>
      <c r="M937" s="99">
        <v>43528</v>
      </c>
      <c r="N937" s="41">
        <v>261</v>
      </c>
      <c r="O937" s="41" t="s">
        <v>97</v>
      </c>
      <c r="P937" s="41" t="s">
        <v>131</v>
      </c>
      <c r="R937" s="46" t="s">
        <v>92</v>
      </c>
    </row>
    <row r="938" spans="1:18" ht="62.5" x14ac:dyDescent="0.25">
      <c r="A938" s="48" t="s">
        <v>1148</v>
      </c>
      <c r="B938" s="39" t="s">
        <v>103</v>
      </c>
      <c r="C938" s="39" t="s">
        <v>88</v>
      </c>
      <c r="H938" s="99">
        <v>43151</v>
      </c>
      <c r="I938" s="99">
        <v>43151</v>
      </c>
      <c r="J938" s="41" t="s">
        <v>93</v>
      </c>
      <c r="L938" s="41">
        <v>347</v>
      </c>
      <c r="M938" s="99">
        <v>43654</v>
      </c>
      <c r="N938" s="41">
        <v>347</v>
      </c>
      <c r="O938" s="41" t="s">
        <v>94</v>
      </c>
      <c r="P938" s="41" t="s">
        <v>208</v>
      </c>
      <c r="R938" s="46" t="s">
        <v>181</v>
      </c>
    </row>
    <row r="939" spans="1:18" ht="25" x14ac:dyDescent="0.25">
      <c r="A939" s="48" t="s">
        <v>1149</v>
      </c>
      <c r="B939" s="39" t="s">
        <v>91</v>
      </c>
      <c r="C939" s="39" t="s">
        <v>88</v>
      </c>
      <c r="H939" s="99">
        <v>43151</v>
      </c>
      <c r="I939" s="99">
        <v>43151</v>
      </c>
      <c r="J939" s="41" t="s">
        <v>93</v>
      </c>
      <c r="L939" s="41">
        <v>320</v>
      </c>
      <c r="M939" s="99">
        <v>43614</v>
      </c>
      <c r="N939" s="41">
        <v>320</v>
      </c>
      <c r="O939" s="41" t="s">
        <v>94</v>
      </c>
      <c r="P939" s="41" t="s">
        <v>92</v>
      </c>
      <c r="R939" s="46" t="s">
        <v>150</v>
      </c>
    </row>
    <row r="940" spans="1:18" ht="25" x14ac:dyDescent="0.25">
      <c r="A940" s="48" t="s">
        <v>1150</v>
      </c>
      <c r="B940" s="39" t="s">
        <v>91</v>
      </c>
      <c r="C940" s="39" t="s">
        <v>88</v>
      </c>
      <c r="H940" s="99">
        <v>43151</v>
      </c>
      <c r="I940" s="99">
        <v>43151</v>
      </c>
      <c r="J940" s="41" t="s">
        <v>93</v>
      </c>
      <c r="L940" s="41">
        <v>247</v>
      </c>
      <c r="M940" s="99">
        <v>43509</v>
      </c>
      <c r="N940" s="41">
        <v>247</v>
      </c>
      <c r="O940" s="41" t="s">
        <v>94</v>
      </c>
      <c r="P940" s="41" t="s">
        <v>92</v>
      </c>
      <c r="R940" s="46" t="s">
        <v>95</v>
      </c>
    </row>
    <row r="941" spans="1:18" ht="37.5" x14ac:dyDescent="0.25">
      <c r="A941" s="48" t="s">
        <v>1151</v>
      </c>
      <c r="B941" s="39" t="s">
        <v>91</v>
      </c>
      <c r="C941" s="39" t="s">
        <v>88</v>
      </c>
      <c r="E941" s="41" t="s">
        <v>92</v>
      </c>
      <c r="H941" s="99">
        <v>43152</v>
      </c>
      <c r="I941" s="99">
        <v>43152</v>
      </c>
      <c r="J941" s="41" t="s">
        <v>93</v>
      </c>
      <c r="L941" s="41">
        <v>182</v>
      </c>
      <c r="M941" s="99">
        <v>43412</v>
      </c>
      <c r="N941" s="41">
        <v>182</v>
      </c>
      <c r="O941" s="41" t="s">
        <v>94</v>
      </c>
      <c r="P941" s="41" t="s">
        <v>92</v>
      </c>
      <c r="R941" s="46" t="s">
        <v>259</v>
      </c>
    </row>
    <row r="942" spans="1:18" ht="37.5" x14ac:dyDescent="0.25">
      <c r="A942" s="48" t="s">
        <v>1152</v>
      </c>
      <c r="B942" s="39" t="s">
        <v>91</v>
      </c>
      <c r="C942" s="39" t="s">
        <v>88</v>
      </c>
      <c r="E942" s="41" t="s">
        <v>92</v>
      </c>
      <c r="H942" s="99">
        <v>43152</v>
      </c>
      <c r="I942" s="99">
        <v>43152</v>
      </c>
      <c r="J942" s="41" t="s">
        <v>93</v>
      </c>
      <c r="L942" s="41">
        <v>171</v>
      </c>
      <c r="M942" s="99">
        <v>43397</v>
      </c>
      <c r="N942" s="41">
        <v>171</v>
      </c>
      <c r="O942" s="41" t="s">
        <v>94</v>
      </c>
      <c r="P942" s="41" t="s">
        <v>92</v>
      </c>
      <c r="R942" s="46" t="s">
        <v>259</v>
      </c>
    </row>
    <row r="943" spans="1:18" ht="50" x14ac:dyDescent="0.25">
      <c r="A943" s="48" t="s">
        <v>1153</v>
      </c>
      <c r="B943" s="39" t="s">
        <v>103</v>
      </c>
      <c r="C943" s="39" t="s">
        <v>88</v>
      </c>
      <c r="E943" s="41" t="s">
        <v>92</v>
      </c>
      <c r="H943" s="99">
        <v>43152</v>
      </c>
      <c r="I943" s="99">
        <v>43152</v>
      </c>
      <c r="J943" s="41" t="s">
        <v>93</v>
      </c>
      <c r="L943" s="41">
        <v>211</v>
      </c>
      <c r="M943" s="99">
        <v>43455</v>
      </c>
      <c r="N943" s="41">
        <v>211</v>
      </c>
      <c r="O943" s="41" t="s">
        <v>94</v>
      </c>
      <c r="P943" s="41" t="s">
        <v>92</v>
      </c>
      <c r="R943" s="46" t="s">
        <v>821</v>
      </c>
    </row>
    <row r="944" spans="1:18" ht="75" x14ac:dyDescent="0.25">
      <c r="A944" s="48" t="s">
        <v>1154</v>
      </c>
      <c r="B944" s="39" t="s">
        <v>103</v>
      </c>
      <c r="C944" s="39" t="s">
        <v>88</v>
      </c>
      <c r="E944" s="41" t="s">
        <v>215</v>
      </c>
      <c r="F944" s="41" t="s">
        <v>216</v>
      </c>
      <c r="H944" s="99">
        <v>43153</v>
      </c>
      <c r="I944" s="99">
        <v>43153</v>
      </c>
      <c r="J944" s="41" t="s">
        <v>93</v>
      </c>
      <c r="L944" s="41">
        <v>352</v>
      </c>
      <c r="M944" s="99">
        <v>43663</v>
      </c>
      <c r="N944" s="41">
        <v>352</v>
      </c>
      <c r="O944" s="41" t="s">
        <v>94</v>
      </c>
      <c r="P944" s="41" t="s">
        <v>92</v>
      </c>
      <c r="R944" s="46" t="s">
        <v>1070</v>
      </c>
    </row>
    <row r="945" spans="1:18" ht="25" x14ac:dyDescent="0.25">
      <c r="A945" s="48" t="s">
        <v>1155</v>
      </c>
      <c r="B945" s="39" t="s">
        <v>91</v>
      </c>
      <c r="C945" s="39" t="s">
        <v>88</v>
      </c>
      <c r="E945" s="41" t="s">
        <v>92</v>
      </c>
      <c r="H945" s="99">
        <v>43153</v>
      </c>
      <c r="I945" s="99">
        <v>43153</v>
      </c>
      <c r="J945" s="41" t="s">
        <v>93</v>
      </c>
      <c r="L945" s="41">
        <v>181</v>
      </c>
      <c r="M945" s="99">
        <v>43412</v>
      </c>
      <c r="N945" s="41">
        <v>181</v>
      </c>
      <c r="O945" s="41" t="s">
        <v>94</v>
      </c>
      <c r="P945" s="41" t="s">
        <v>92</v>
      </c>
      <c r="R945" s="46" t="s">
        <v>211</v>
      </c>
    </row>
    <row r="946" spans="1:18" ht="25" x14ac:dyDescent="0.25">
      <c r="A946" s="48" t="s">
        <v>1156</v>
      </c>
      <c r="B946" s="39" t="s">
        <v>91</v>
      </c>
      <c r="C946" s="39" t="s">
        <v>88</v>
      </c>
      <c r="E946" s="41" t="s">
        <v>92</v>
      </c>
      <c r="H946" s="99">
        <v>43153</v>
      </c>
      <c r="I946" s="99">
        <v>43153</v>
      </c>
      <c r="J946" s="41" t="s">
        <v>93</v>
      </c>
      <c r="L946" s="41">
        <v>339</v>
      </c>
      <c r="M946" s="99">
        <v>43643</v>
      </c>
      <c r="N946" s="41">
        <v>339</v>
      </c>
      <c r="O946" s="41" t="s">
        <v>94</v>
      </c>
      <c r="P946" s="41" t="s">
        <v>92</v>
      </c>
      <c r="R946" s="46" t="s">
        <v>95</v>
      </c>
    </row>
    <row r="947" spans="1:18" ht="37.5" x14ac:dyDescent="0.25">
      <c r="A947" s="48" t="s">
        <v>1157</v>
      </c>
      <c r="B947" s="39" t="s">
        <v>91</v>
      </c>
      <c r="C947" s="39" t="s">
        <v>88</v>
      </c>
      <c r="E947" s="41" t="s">
        <v>92</v>
      </c>
      <c r="H947" s="99">
        <v>43154</v>
      </c>
      <c r="I947" s="99">
        <v>43154</v>
      </c>
      <c r="J947" s="41" t="s">
        <v>93</v>
      </c>
      <c r="L947" s="41">
        <v>201</v>
      </c>
      <c r="M947" s="99">
        <v>43445</v>
      </c>
      <c r="N947" s="41">
        <v>201</v>
      </c>
      <c r="O947" s="41" t="s">
        <v>94</v>
      </c>
      <c r="P947" s="41" t="s">
        <v>92</v>
      </c>
      <c r="R947" s="46" t="s">
        <v>1158</v>
      </c>
    </row>
    <row r="948" spans="1:18" ht="25" x14ac:dyDescent="0.25">
      <c r="A948" s="48" t="s">
        <v>1159</v>
      </c>
      <c r="B948" s="39" t="s">
        <v>91</v>
      </c>
      <c r="C948" s="39" t="s">
        <v>88</v>
      </c>
      <c r="E948" s="41" t="s">
        <v>92</v>
      </c>
      <c r="H948" s="99">
        <v>43157</v>
      </c>
      <c r="I948" s="99">
        <v>43157</v>
      </c>
      <c r="J948" s="41" t="s">
        <v>93</v>
      </c>
      <c r="L948" s="41">
        <v>164</v>
      </c>
      <c r="M948" s="99">
        <v>43391</v>
      </c>
      <c r="N948" s="41">
        <v>164</v>
      </c>
      <c r="O948" s="41" t="s">
        <v>94</v>
      </c>
      <c r="P948" s="41" t="s">
        <v>92</v>
      </c>
      <c r="R948" s="46" t="s">
        <v>95</v>
      </c>
    </row>
    <row r="949" spans="1:18" ht="37.5" x14ac:dyDescent="0.25">
      <c r="A949" s="48" t="s">
        <v>1160</v>
      </c>
      <c r="B949" s="39" t="s">
        <v>91</v>
      </c>
      <c r="C949" s="39" t="s">
        <v>88</v>
      </c>
      <c r="E949" s="41" t="s">
        <v>92</v>
      </c>
      <c r="H949" s="99">
        <v>43158</v>
      </c>
      <c r="I949" s="99">
        <v>43158</v>
      </c>
      <c r="J949" s="41" t="s">
        <v>93</v>
      </c>
      <c r="L949" s="41">
        <v>170</v>
      </c>
      <c r="M949" s="99">
        <v>43402</v>
      </c>
      <c r="N949" s="41">
        <v>170</v>
      </c>
      <c r="O949" s="41" t="s">
        <v>94</v>
      </c>
      <c r="P949" s="41" t="s">
        <v>92</v>
      </c>
      <c r="R949" s="46" t="s">
        <v>259</v>
      </c>
    </row>
    <row r="950" spans="1:18" ht="37.5" x14ac:dyDescent="0.25">
      <c r="A950" s="48" t="s">
        <v>1161</v>
      </c>
      <c r="B950" s="39" t="s">
        <v>91</v>
      </c>
      <c r="C950" s="39" t="s">
        <v>88</v>
      </c>
      <c r="H950" s="99">
        <v>43158</v>
      </c>
      <c r="I950" s="99">
        <v>43158</v>
      </c>
      <c r="J950" s="41" t="s">
        <v>93</v>
      </c>
      <c r="L950" s="41">
        <v>170</v>
      </c>
      <c r="M950" s="99">
        <v>43402</v>
      </c>
      <c r="N950" s="41">
        <v>170</v>
      </c>
      <c r="O950" s="41" t="s">
        <v>94</v>
      </c>
      <c r="P950" s="41" t="s">
        <v>92</v>
      </c>
      <c r="R950" s="46" t="s">
        <v>259</v>
      </c>
    </row>
    <row r="951" spans="1:18" ht="37.5" x14ac:dyDescent="0.25">
      <c r="A951" s="48" t="s">
        <v>1162</v>
      </c>
      <c r="B951" s="39" t="s">
        <v>91</v>
      </c>
      <c r="C951" s="39" t="s">
        <v>88</v>
      </c>
      <c r="E951" s="41" t="s">
        <v>92</v>
      </c>
      <c r="H951" s="99">
        <v>43158</v>
      </c>
      <c r="I951" s="99">
        <v>43158</v>
      </c>
      <c r="J951" s="41" t="s">
        <v>93</v>
      </c>
      <c r="L951" s="41">
        <v>170</v>
      </c>
      <c r="M951" s="99">
        <v>43402</v>
      </c>
      <c r="N951" s="41">
        <v>170</v>
      </c>
      <c r="O951" s="41" t="s">
        <v>94</v>
      </c>
      <c r="P951" s="41" t="s">
        <v>92</v>
      </c>
      <c r="R951" s="46" t="s">
        <v>259</v>
      </c>
    </row>
    <row r="952" spans="1:18" ht="37.5" x14ac:dyDescent="0.25">
      <c r="A952" s="48" t="s">
        <v>1163</v>
      </c>
      <c r="B952" s="39" t="s">
        <v>91</v>
      </c>
      <c r="C952" s="39" t="s">
        <v>88</v>
      </c>
      <c r="E952" s="41" t="s">
        <v>92</v>
      </c>
      <c r="H952" s="99">
        <v>43158</v>
      </c>
      <c r="I952" s="99">
        <v>43158</v>
      </c>
      <c r="J952" s="41" t="s">
        <v>93</v>
      </c>
      <c r="L952" s="41">
        <v>170</v>
      </c>
      <c r="M952" s="99">
        <v>43402</v>
      </c>
      <c r="N952" s="41">
        <v>170</v>
      </c>
      <c r="O952" s="41" t="s">
        <v>94</v>
      </c>
      <c r="P952" s="41" t="s">
        <v>92</v>
      </c>
      <c r="R952" s="46" t="s">
        <v>259</v>
      </c>
    </row>
    <row r="953" spans="1:18" ht="37.5" x14ac:dyDescent="0.25">
      <c r="A953" s="48" t="s">
        <v>1164</v>
      </c>
      <c r="B953" s="39" t="s">
        <v>91</v>
      </c>
      <c r="C953" s="39" t="s">
        <v>88</v>
      </c>
      <c r="E953" s="41" t="s">
        <v>92</v>
      </c>
      <c r="H953" s="99">
        <v>43158</v>
      </c>
      <c r="I953" s="99">
        <v>43158</v>
      </c>
      <c r="J953" s="41" t="s">
        <v>93</v>
      </c>
      <c r="L953" s="41">
        <v>170</v>
      </c>
      <c r="M953" s="99">
        <v>43402</v>
      </c>
      <c r="N953" s="41">
        <v>170</v>
      </c>
      <c r="O953" s="41" t="s">
        <v>94</v>
      </c>
      <c r="P953" s="41" t="s">
        <v>92</v>
      </c>
      <c r="R953" s="46" t="s">
        <v>259</v>
      </c>
    </row>
    <row r="954" spans="1:18" ht="37.5" x14ac:dyDescent="0.25">
      <c r="A954" s="48" t="s">
        <v>1165</v>
      </c>
      <c r="B954" s="39" t="s">
        <v>91</v>
      </c>
      <c r="C954" s="39" t="s">
        <v>88</v>
      </c>
      <c r="E954" s="41" t="s">
        <v>92</v>
      </c>
      <c r="H954" s="99">
        <v>43158</v>
      </c>
      <c r="I954" s="99">
        <v>43158</v>
      </c>
      <c r="J954" s="41" t="s">
        <v>93</v>
      </c>
      <c r="L954" s="41">
        <v>170</v>
      </c>
      <c r="M954" s="99">
        <v>43402</v>
      </c>
      <c r="N954" s="41">
        <v>170</v>
      </c>
      <c r="O954" s="41" t="s">
        <v>94</v>
      </c>
      <c r="P954" s="41" t="s">
        <v>92</v>
      </c>
      <c r="R954" s="46" t="s">
        <v>259</v>
      </c>
    </row>
    <row r="955" spans="1:18" ht="75" x14ac:dyDescent="0.25">
      <c r="A955" s="48" t="s">
        <v>1166</v>
      </c>
      <c r="B955" s="39" t="s">
        <v>91</v>
      </c>
      <c r="C955" s="39" t="s">
        <v>88</v>
      </c>
      <c r="E955" s="41" t="s">
        <v>215</v>
      </c>
      <c r="F955" s="41" t="s">
        <v>216</v>
      </c>
      <c r="H955" s="99">
        <v>43158</v>
      </c>
      <c r="I955" s="99">
        <v>43158</v>
      </c>
      <c r="J955" s="41" t="s">
        <v>93</v>
      </c>
      <c r="L955" s="41">
        <v>349</v>
      </c>
      <c r="M955" s="99">
        <v>43663</v>
      </c>
      <c r="N955" s="41">
        <v>349</v>
      </c>
      <c r="O955" s="41" t="s">
        <v>94</v>
      </c>
      <c r="P955" s="41" t="s">
        <v>208</v>
      </c>
      <c r="R955" s="46" t="s">
        <v>246</v>
      </c>
    </row>
    <row r="956" spans="1:18" x14ac:dyDescent="0.25">
      <c r="A956" s="48" t="s">
        <v>1167</v>
      </c>
      <c r="B956" s="39" t="s">
        <v>91</v>
      </c>
      <c r="C956" s="39" t="s">
        <v>88</v>
      </c>
      <c r="E956" s="41" t="s">
        <v>92</v>
      </c>
      <c r="H956" s="99">
        <v>43158</v>
      </c>
      <c r="I956" s="99">
        <v>43158</v>
      </c>
      <c r="J956" s="41" t="s">
        <v>93</v>
      </c>
      <c r="L956" s="41">
        <v>285</v>
      </c>
      <c r="M956" s="99">
        <v>43571</v>
      </c>
      <c r="N956" s="41">
        <v>285</v>
      </c>
      <c r="O956" s="41" t="s">
        <v>142</v>
      </c>
      <c r="P956" s="41" t="s">
        <v>92</v>
      </c>
      <c r="R956" s="46" t="s">
        <v>92</v>
      </c>
    </row>
    <row r="957" spans="1:18" x14ac:dyDescent="0.25">
      <c r="A957" s="48" t="s">
        <v>1168</v>
      </c>
      <c r="B957" s="39" t="s">
        <v>91</v>
      </c>
      <c r="C957" s="39" t="s">
        <v>88</v>
      </c>
      <c r="E957" s="41" t="s">
        <v>92</v>
      </c>
      <c r="H957" s="99">
        <v>43161</v>
      </c>
      <c r="J957" s="41" t="s">
        <v>93</v>
      </c>
      <c r="L957" s="41">
        <v>199</v>
      </c>
      <c r="M957" s="99">
        <v>43448</v>
      </c>
      <c r="N957" s="41">
        <v>199</v>
      </c>
      <c r="O957" s="41" t="s">
        <v>97</v>
      </c>
      <c r="P957" s="41" t="s">
        <v>465</v>
      </c>
      <c r="R957" s="46" t="s">
        <v>92</v>
      </c>
    </row>
    <row r="958" spans="1:18" x14ac:dyDescent="0.25">
      <c r="A958" s="48" t="s">
        <v>1169</v>
      </c>
      <c r="B958" s="39" t="s">
        <v>91</v>
      </c>
      <c r="C958" s="39" t="s">
        <v>88</v>
      </c>
      <c r="E958" s="41" t="s">
        <v>92</v>
      </c>
      <c r="H958" s="99">
        <v>43166</v>
      </c>
      <c r="I958" s="99">
        <v>43166</v>
      </c>
      <c r="J958" s="41" t="s">
        <v>93</v>
      </c>
      <c r="L958" s="41">
        <v>293</v>
      </c>
      <c r="M958" s="99">
        <v>43591</v>
      </c>
      <c r="N958" s="41">
        <v>293</v>
      </c>
      <c r="O958" s="41" t="s">
        <v>97</v>
      </c>
      <c r="P958" s="41" t="s">
        <v>131</v>
      </c>
      <c r="R958" s="46" t="s">
        <v>92</v>
      </c>
    </row>
    <row r="959" spans="1:18" x14ac:dyDescent="0.25">
      <c r="A959" s="48" t="s">
        <v>1170</v>
      </c>
      <c r="B959" s="39" t="s">
        <v>91</v>
      </c>
      <c r="C959" s="39" t="s">
        <v>88</v>
      </c>
      <c r="E959" s="41" t="s">
        <v>92</v>
      </c>
      <c r="H959" s="99">
        <v>43166</v>
      </c>
      <c r="I959" s="99">
        <v>43166</v>
      </c>
      <c r="J959" s="41" t="s">
        <v>93</v>
      </c>
      <c r="L959" s="41">
        <v>304</v>
      </c>
      <c r="M959" s="99">
        <v>43606</v>
      </c>
      <c r="N959" s="41">
        <v>304</v>
      </c>
      <c r="O959" s="41" t="s">
        <v>97</v>
      </c>
      <c r="P959" s="41" t="s">
        <v>131</v>
      </c>
      <c r="R959" s="46" t="s">
        <v>92</v>
      </c>
    </row>
    <row r="960" spans="1:18" ht="37.5" x14ac:dyDescent="0.25">
      <c r="A960" s="48" t="s">
        <v>1171</v>
      </c>
      <c r="B960" s="39" t="s">
        <v>91</v>
      </c>
      <c r="C960" s="39" t="s">
        <v>88</v>
      </c>
      <c r="E960" s="41" t="s">
        <v>92</v>
      </c>
      <c r="H960" s="99">
        <v>43166</v>
      </c>
      <c r="I960" s="99">
        <v>43166</v>
      </c>
      <c r="J960" s="41" t="s">
        <v>93</v>
      </c>
      <c r="L960" s="41">
        <v>161</v>
      </c>
      <c r="M960" s="99">
        <v>43397</v>
      </c>
      <c r="N960" s="41">
        <v>161</v>
      </c>
      <c r="O960" s="41" t="s">
        <v>94</v>
      </c>
      <c r="P960" s="41" t="s">
        <v>92</v>
      </c>
      <c r="R960" s="46" t="s">
        <v>259</v>
      </c>
    </row>
    <row r="961" spans="1:18" ht="62.5" x14ac:dyDescent="0.25">
      <c r="A961" s="48" t="s">
        <v>1172</v>
      </c>
      <c r="B961" s="39" t="s">
        <v>103</v>
      </c>
      <c r="C961" s="39" t="s">
        <v>88</v>
      </c>
      <c r="E961" s="41" t="s">
        <v>115</v>
      </c>
      <c r="F961" s="41" t="s">
        <v>116</v>
      </c>
      <c r="H961" s="99">
        <v>43166</v>
      </c>
      <c r="I961" s="99">
        <v>43166</v>
      </c>
      <c r="J961" s="41" t="s">
        <v>93</v>
      </c>
      <c r="L961" s="41">
        <v>259</v>
      </c>
      <c r="M961" s="99">
        <v>43543</v>
      </c>
      <c r="N961" s="41">
        <v>259</v>
      </c>
      <c r="O961" s="41" t="s">
        <v>94</v>
      </c>
      <c r="P961" s="41" t="s">
        <v>92</v>
      </c>
      <c r="R961" s="46" t="s">
        <v>1173</v>
      </c>
    </row>
    <row r="962" spans="1:18" ht="37.5" x14ac:dyDescent="0.25">
      <c r="A962" s="48" t="s">
        <v>1174</v>
      </c>
      <c r="B962" s="39" t="s">
        <v>103</v>
      </c>
      <c r="C962" s="39" t="s">
        <v>88</v>
      </c>
      <c r="E962" s="41" t="s">
        <v>92</v>
      </c>
      <c r="H962" s="99">
        <v>43166</v>
      </c>
      <c r="I962" s="99">
        <v>43166</v>
      </c>
      <c r="J962" s="41" t="s">
        <v>93</v>
      </c>
      <c r="L962" s="41">
        <v>241</v>
      </c>
      <c r="M962" s="99">
        <v>43517</v>
      </c>
      <c r="N962" s="41">
        <v>241</v>
      </c>
      <c r="O962" s="41" t="s">
        <v>94</v>
      </c>
      <c r="P962" s="41" t="s">
        <v>92</v>
      </c>
      <c r="R962" s="46" t="s">
        <v>553</v>
      </c>
    </row>
    <row r="963" spans="1:18" x14ac:dyDescent="0.25">
      <c r="A963" s="48" t="s">
        <v>1175</v>
      </c>
      <c r="B963" s="39" t="s">
        <v>91</v>
      </c>
      <c r="C963" s="39" t="s">
        <v>88</v>
      </c>
      <c r="E963" s="41" t="s">
        <v>92</v>
      </c>
      <c r="H963" s="99">
        <v>43166</v>
      </c>
      <c r="I963" s="99">
        <v>43166</v>
      </c>
      <c r="J963" s="41" t="s">
        <v>136</v>
      </c>
      <c r="L963" s="41">
        <v>395</v>
      </c>
      <c r="O963" s="41" t="s">
        <v>92</v>
      </c>
      <c r="P963" s="41" t="s">
        <v>92</v>
      </c>
      <c r="R963" s="46" t="s">
        <v>92</v>
      </c>
    </row>
    <row r="964" spans="1:18" ht="25" x14ac:dyDescent="0.25">
      <c r="A964" s="48" t="s">
        <v>1176</v>
      </c>
      <c r="B964" s="39" t="s">
        <v>91</v>
      </c>
      <c r="C964" s="39" t="s">
        <v>88</v>
      </c>
      <c r="E964" s="41" t="s">
        <v>92</v>
      </c>
      <c r="H964" s="99">
        <v>43165</v>
      </c>
      <c r="I964" s="99">
        <v>43165</v>
      </c>
      <c r="J964" s="41" t="s">
        <v>93</v>
      </c>
      <c r="L964" s="41">
        <v>249</v>
      </c>
      <c r="M964" s="99">
        <v>43528</v>
      </c>
      <c r="N964" s="41">
        <v>249</v>
      </c>
      <c r="O964" s="41" t="s">
        <v>112</v>
      </c>
      <c r="P964" s="41" t="s">
        <v>92</v>
      </c>
      <c r="R964" s="46" t="s">
        <v>150</v>
      </c>
    </row>
    <row r="965" spans="1:18" ht="25" x14ac:dyDescent="0.25">
      <c r="A965" s="48" t="s">
        <v>1177</v>
      </c>
      <c r="B965" s="39" t="s">
        <v>91</v>
      </c>
      <c r="C965" s="39" t="s">
        <v>88</v>
      </c>
      <c r="H965" s="99">
        <v>43165</v>
      </c>
      <c r="I965" s="99">
        <v>43165</v>
      </c>
      <c r="J965" s="41" t="s">
        <v>93</v>
      </c>
      <c r="L965" s="41">
        <v>341</v>
      </c>
      <c r="M965" s="99">
        <v>43658</v>
      </c>
      <c r="N965" s="41">
        <v>341</v>
      </c>
      <c r="O965" s="41" t="s">
        <v>94</v>
      </c>
      <c r="P965" s="41" t="s">
        <v>92</v>
      </c>
      <c r="R965" s="46" t="s">
        <v>150</v>
      </c>
    </row>
    <row r="966" spans="1:18" ht="25" x14ac:dyDescent="0.25">
      <c r="A966" s="48" t="s">
        <v>1178</v>
      </c>
      <c r="B966" s="39" t="s">
        <v>91</v>
      </c>
      <c r="C966" s="39" t="s">
        <v>88</v>
      </c>
      <c r="E966" s="41" t="s">
        <v>92</v>
      </c>
      <c r="H966" s="99">
        <v>43166</v>
      </c>
      <c r="I966" s="99">
        <v>43166</v>
      </c>
      <c r="J966" s="41" t="s">
        <v>93</v>
      </c>
      <c r="L966" s="41">
        <v>352</v>
      </c>
      <c r="M966" s="99">
        <v>43676</v>
      </c>
      <c r="N966" s="41">
        <v>352</v>
      </c>
      <c r="O966" s="41" t="s">
        <v>94</v>
      </c>
      <c r="P966" s="41" t="s">
        <v>92</v>
      </c>
      <c r="R966" s="46" t="s">
        <v>211</v>
      </c>
    </row>
    <row r="967" spans="1:18" x14ac:dyDescent="0.25">
      <c r="A967" s="48" t="s">
        <v>1179</v>
      </c>
      <c r="B967" s="39" t="s">
        <v>91</v>
      </c>
      <c r="C967" s="39" t="s">
        <v>88</v>
      </c>
      <c r="E967" s="41" t="s">
        <v>92</v>
      </c>
      <c r="H967" s="99">
        <v>43167</v>
      </c>
      <c r="I967" s="99">
        <v>43167</v>
      </c>
      <c r="J967" s="41" t="s">
        <v>136</v>
      </c>
      <c r="L967" s="41">
        <v>394</v>
      </c>
      <c r="O967" s="41" t="s">
        <v>92</v>
      </c>
      <c r="P967" s="41" t="s">
        <v>92</v>
      </c>
      <c r="R967" s="46" t="s">
        <v>92</v>
      </c>
    </row>
    <row r="968" spans="1:18" x14ac:dyDescent="0.25">
      <c r="A968" s="48" t="s">
        <v>1180</v>
      </c>
      <c r="B968" s="39" t="s">
        <v>91</v>
      </c>
      <c r="C968" s="39" t="s">
        <v>88</v>
      </c>
      <c r="E968" s="41" t="s">
        <v>92</v>
      </c>
      <c r="H968" s="99">
        <v>43167</v>
      </c>
      <c r="I968" s="99">
        <v>43167</v>
      </c>
      <c r="J968" s="41" t="s">
        <v>93</v>
      </c>
      <c r="L968" s="41">
        <v>167</v>
      </c>
      <c r="M968" s="99">
        <v>43406</v>
      </c>
      <c r="N968" s="41">
        <v>167</v>
      </c>
      <c r="O968" s="41" t="s">
        <v>97</v>
      </c>
      <c r="P968" s="41" t="s">
        <v>131</v>
      </c>
      <c r="R968" s="46" t="s">
        <v>92</v>
      </c>
    </row>
    <row r="969" spans="1:18" ht="37.5" x14ac:dyDescent="0.25">
      <c r="A969" s="48" t="s">
        <v>1181</v>
      </c>
      <c r="B969" s="39" t="s">
        <v>103</v>
      </c>
      <c r="C969" s="39" t="s">
        <v>88</v>
      </c>
      <c r="E969" s="41" t="s">
        <v>92</v>
      </c>
      <c r="H969" s="99">
        <v>43167</v>
      </c>
      <c r="I969" s="99">
        <v>43167</v>
      </c>
      <c r="J969" s="41" t="s">
        <v>93</v>
      </c>
      <c r="L969" s="41">
        <v>273</v>
      </c>
      <c r="M969" s="99">
        <v>43564</v>
      </c>
      <c r="N969" s="41">
        <v>273</v>
      </c>
      <c r="O969" s="41" t="s">
        <v>94</v>
      </c>
      <c r="P969" s="41" t="s">
        <v>92</v>
      </c>
      <c r="R969" s="46" t="s">
        <v>166</v>
      </c>
    </row>
    <row r="970" spans="1:18" x14ac:dyDescent="0.25">
      <c r="A970" s="48" t="s">
        <v>1182</v>
      </c>
      <c r="B970" s="39" t="s">
        <v>91</v>
      </c>
      <c r="C970" s="39" t="s">
        <v>88</v>
      </c>
      <c r="E970" s="41" t="s">
        <v>92</v>
      </c>
      <c r="H970" s="99">
        <v>43168</v>
      </c>
      <c r="I970" s="99">
        <v>43168</v>
      </c>
      <c r="J970" s="41" t="s">
        <v>136</v>
      </c>
      <c r="L970" s="41">
        <v>393</v>
      </c>
      <c r="O970" s="41" t="s">
        <v>92</v>
      </c>
      <c r="P970" s="41" t="s">
        <v>92</v>
      </c>
      <c r="R970" s="46" t="s">
        <v>92</v>
      </c>
    </row>
    <row r="971" spans="1:18" x14ac:dyDescent="0.25">
      <c r="A971" s="48" t="s">
        <v>1183</v>
      </c>
      <c r="B971" s="39" t="s">
        <v>91</v>
      </c>
      <c r="C971" s="39" t="s">
        <v>88</v>
      </c>
      <c r="E971" s="41" t="s">
        <v>92</v>
      </c>
      <c r="H971" s="99">
        <v>43168</v>
      </c>
      <c r="I971" s="99">
        <v>43168</v>
      </c>
      <c r="J971" s="41" t="s">
        <v>93</v>
      </c>
      <c r="L971" s="41">
        <v>283</v>
      </c>
      <c r="M971" s="99">
        <v>43579</v>
      </c>
      <c r="N971" s="41">
        <v>283</v>
      </c>
      <c r="O971" s="41" t="s">
        <v>97</v>
      </c>
      <c r="P971" s="41" t="s">
        <v>131</v>
      </c>
      <c r="R971" s="46" t="s">
        <v>92</v>
      </c>
    </row>
    <row r="972" spans="1:18" x14ac:dyDescent="0.25">
      <c r="A972" s="48" t="s">
        <v>1184</v>
      </c>
      <c r="B972" s="39" t="s">
        <v>103</v>
      </c>
      <c r="C972" s="39" t="s">
        <v>88</v>
      </c>
      <c r="E972" s="41" t="s">
        <v>92</v>
      </c>
      <c r="H972" s="99">
        <v>43172</v>
      </c>
      <c r="I972" s="99">
        <v>43172</v>
      </c>
      <c r="J972" s="41" t="s">
        <v>93</v>
      </c>
      <c r="L972" s="41">
        <v>368</v>
      </c>
      <c r="M972" s="99">
        <v>43704</v>
      </c>
      <c r="N972" s="41">
        <v>368</v>
      </c>
      <c r="O972" s="41" t="s">
        <v>97</v>
      </c>
      <c r="P972" s="41" t="s">
        <v>131</v>
      </c>
      <c r="R972" s="46" t="s">
        <v>92</v>
      </c>
    </row>
    <row r="973" spans="1:18" ht="37.5" x14ac:dyDescent="0.25">
      <c r="A973" s="48" t="s">
        <v>1185</v>
      </c>
      <c r="B973" s="39" t="s">
        <v>103</v>
      </c>
      <c r="C973" s="39" t="s">
        <v>88</v>
      </c>
      <c r="E973" s="41" t="s">
        <v>92</v>
      </c>
      <c r="H973" s="99">
        <v>43168</v>
      </c>
      <c r="I973" s="99">
        <v>43168</v>
      </c>
      <c r="J973" s="41" t="s">
        <v>93</v>
      </c>
      <c r="L973" s="41">
        <v>318</v>
      </c>
      <c r="M973" s="99">
        <v>43629</v>
      </c>
      <c r="N973" s="41">
        <v>318</v>
      </c>
      <c r="O973" s="41" t="s">
        <v>94</v>
      </c>
      <c r="P973" s="41" t="s">
        <v>92</v>
      </c>
      <c r="R973" s="46" t="s">
        <v>159</v>
      </c>
    </row>
    <row r="974" spans="1:18" x14ac:dyDescent="0.25">
      <c r="A974" s="48" t="s">
        <v>1186</v>
      </c>
      <c r="B974" s="39" t="s">
        <v>91</v>
      </c>
      <c r="C974" s="39" t="s">
        <v>88</v>
      </c>
      <c r="E974" s="41" t="s">
        <v>92</v>
      </c>
      <c r="H974" s="99">
        <v>43172</v>
      </c>
      <c r="I974" s="99">
        <v>43172</v>
      </c>
      <c r="J974" s="41" t="s">
        <v>93</v>
      </c>
      <c r="L974" s="41">
        <v>318</v>
      </c>
      <c r="M974" s="99">
        <v>43633</v>
      </c>
      <c r="N974" s="41">
        <v>318</v>
      </c>
      <c r="O974" s="41" t="s">
        <v>97</v>
      </c>
      <c r="P974" s="41" t="s">
        <v>432</v>
      </c>
      <c r="R974" s="46" t="s">
        <v>92</v>
      </c>
    </row>
    <row r="975" spans="1:18" ht="62.5" x14ac:dyDescent="0.25">
      <c r="A975" s="48" t="s">
        <v>1187</v>
      </c>
      <c r="B975" s="39" t="s">
        <v>103</v>
      </c>
      <c r="C975" s="39" t="s">
        <v>88</v>
      </c>
      <c r="E975" s="41" t="s">
        <v>215</v>
      </c>
      <c r="F975" s="41" t="s">
        <v>216</v>
      </c>
      <c r="H975" s="99">
        <v>43175</v>
      </c>
      <c r="I975" s="99">
        <v>43175</v>
      </c>
      <c r="J975" s="41" t="s">
        <v>93</v>
      </c>
      <c r="L975" s="41">
        <v>294</v>
      </c>
      <c r="M975" s="99">
        <v>43601</v>
      </c>
      <c r="N975" s="41">
        <v>294</v>
      </c>
      <c r="O975" s="41" t="s">
        <v>94</v>
      </c>
      <c r="P975" s="41" t="s">
        <v>208</v>
      </c>
      <c r="R975" s="46" t="s">
        <v>1188</v>
      </c>
    </row>
    <row r="976" spans="1:18" ht="25" x14ac:dyDescent="0.25">
      <c r="A976" s="48" t="s">
        <v>1189</v>
      </c>
      <c r="B976" s="39" t="s">
        <v>91</v>
      </c>
      <c r="C976" s="39" t="s">
        <v>88</v>
      </c>
      <c r="E976" s="41" t="s">
        <v>92</v>
      </c>
      <c r="H976" s="99">
        <v>43178</v>
      </c>
      <c r="I976" s="99">
        <v>43178</v>
      </c>
      <c r="J976" s="41" t="s">
        <v>93</v>
      </c>
      <c r="L976" s="41">
        <v>149</v>
      </c>
      <c r="M976" s="99">
        <v>43391</v>
      </c>
      <c r="N976" s="41">
        <v>149</v>
      </c>
      <c r="O976" s="41" t="s">
        <v>94</v>
      </c>
      <c r="P976" s="41" t="s">
        <v>92</v>
      </c>
      <c r="R976" s="46" t="s">
        <v>95</v>
      </c>
    </row>
    <row r="977" spans="1:18" x14ac:dyDescent="0.25">
      <c r="A977" s="48" t="s">
        <v>1190</v>
      </c>
      <c r="B977" s="39" t="s">
        <v>91</v>
      </c>
      <c r="C977" s="39" t="s">
        <v>88</v>
      </c>
      <c r="E977" s="41" t="s">
        <v>92</v>
      </c>
      <c r="H977" s="99">
        <v>43180</v>
      </c>
      <c r="J977" s="41" t="s">
        <v>93</v>
      </c>
      <c r="L977" s="41">
        <v>151</v>
      </c>
      <c r="M977" s="99">
        <v>43397</v>
      </c>
      <c r="N977" s="41">
        <v>151</v>
      </c>
      <c r="O977" s="41" t="s">
        <v>97</v>
      </c>
      <c r="P977" s="41" t="s">
        <v>208</v>
      </c>
      <c r="R977" s="46" t="s">
        <v>92</v>
      </c>
    </row>
    <row r="978" spans="1:18" ht="25" x14ac:dyDescent="0.25">
      <c r="A978" s="48" t="s">
        <v>1191</v>
      </c>
      <c r="B978" s="39" t="s">
        <v>91</v>
      </c>
      <c r="C978" s="39" t="s">
        <v>88</v>
      </c>
      <c r="E978" s="41" t="s">
        <v>92</v>
      </c>
      <c r="H978" s="99">
        <v>43180</v>
      </c>
      <c r="I978" s="99">
        <v>43180</v>
      </c>
      <c r="J978" s="41" t="s">
        <v>93</v>
      </c>
      <c r="L978" s="41">
        <v>191</v>
      </c>
      <c r="M978" s="99">
        <v>43455</v>
      </c>
      <c r="N978" s="41">
        <v>191</v>
      </c>
      <c r="O978" s="41" t="s">
        <v>94</v>
      </c>
      <c r="P978" s="41" t="s">
        <v>92</v>
      </c>
      <c r="R978" s="46" t="s">
        <v>95</v>
      </c>
    </row>
    <row r="979" spans="1:18" ht="37.5" x14ac:dyDescent="0.25">
      <c r="A979" s="48" t="s">
        <v>1192</v>
      </c>
      <c r="B979" s="39" t="s">
        <v>103</v>
      </c>
      <c r="C979" s="39" t="s">
        <v>88</v>
      </c>
      <c r="E979" s="41" t="s">
        <v>92</v>
      </c>
      <c r="H979" s="99">
        <v>43185</v>
      </c>
      <c r="I979" s="99">
        <v>43185</v>
      </c>
      <c r="J979" s="41" t="s">
        <v>93</v>
      </c>
      <c r="L979" s="41">
        <v>225</v>
      </c>
      <c r="M979" s="99">
        <v>43511</v>
      </c>
      <c r="N979" s="41">
        <v>225</v>
      </c>
      <c r="O979" s="41" t="s">
        <v>94</v>
      </c>
      <c r="P979" s="41" t="s">
        <v>208</v>
      </c>
      <c r="R979" s="46" t="s">
        <v>234</v>
      </c>
    </row>
    <row r="980" spans="1:18" ht="25" x14ac:dyDescent="0.25">
      <c r="A980" s="48" t="s">
        <v>1193</v>
      </c>
      <c r="B980" s="39" t="s">
        <v>103</v>
      </c>
      <c r="C980" s="39" t="s">
        <v>88</v>
      </c>
      <c r="E980" s="41" t="s">
        <v>92</v>
      </c>
      <c r="H980" s="99">
        <v>43185</v>
      </c>
      <c r="I980" s="99">
        <v>43185</v>
      </c>
      <c r="J980" s="41" t="s">
        <v>93</v>
      </c>
      <c r="L980" s="41">
        <v>138</v>
      </c>
      <c r="M980" s="99">
        <v>43383</v>
      </c>
      <c r="N980" s="41">
        <v>138</v>
      </c>
      <c r="O980" s="41" t="s">
        <v>94</v>
      </c>
      <c r="P980" s="41" t="s">
        <v>208</v>
      </c>
      <c r="R980" s="46" t="s">
        <v>150</v>
      </c>
    </row>
    <row r="981" spans="1:18" ht="25" x14ac:dyDescent="0.25">
      <c r="A981" s="48" t="s">
        <v>1194</v>
      </c>
      <c r="B981" s="39" t="s">
        <v>91</v>
      </c>
      <c r="C981" s="39" t="s">
        <v>88</v>
      </c>
      <c r="H981" s="99">
        <v>43186</v>
      </c>
      <c r="I981" s="99">
        <v>43186</v>
      </c>
      <c r="J981" s="41" t="s">
        <v>93</v>
      </c>
      <c r="L981" s="41">
        <v>243</v>
      </c>
      <c r="M981" s="99">
        <v>43539</v>
      </c>
      <c r="N981" s="41">
        <v>243</v>
      </c>
      <c r="O981" s="41" t="s">
        <v>94</v>
      </c>
      <c r="P981" s="41" t="s">
        <v>92</v>
      </c>
      <c r="R981" s="46" t="s">
        <v>150</v>
      </c>
    </row>
    <row r="982" spans="1:18" x14ac:dyDescent="0.25">
      <c r="A982" s="48" t="s">
        <v>1195</v>
      </c>
      <c r="B982" s="39" t="s">
        <v>91</v>
      </c>
      <c r="C982" s="39" t="s">
        <v>88</v>
      </c>
      <c r="E982" s="41" t="s">
        <v>92</v>
      </c>
      <c r="H982" s="99">
        <v>43187</v>
      </c>
      <c r="I982" s="99">
        <v>43187</v>
      </c>
      <c r="J982" s="41" t="s">
        <v>93</v>
      </c>
      <c r="L982" s="41">
        <v>296</v>
      </c>
      <c r="M982" s="99">
        <v>43616</v>
      </c>
      <c r="N982" s="41">
        <v>296</v>
      </c>
      <c r="O982" s="41" t="s">
        <v>97</v>
      </c>
      <c r="P982" s="41" t="s">
        <v>131</v>
      </c>
      <c r="R982" s="46" t="s">
        <v>92</v>
      </c>
    </row>
    <row r="983" spans="1:18" x14ac:dyDescent="0.25">
      <c r="A983" s="48" t="s">
        <v>1196</v>
      </c>
      <c r="B983" s="39" t="s">
        <v>91</v>
      </c>
      <c r="C983" s="39" t="s">
        <v>88</v>
      </c>
      <c r="E983" s="41" t="s">
        <v>92</v>
      </c>
      <c r="H983" s="99">
        <v>43187</v>
      </c>
      <c r="I983" s="99">
        <v>43187</v>
      </c>
      <c r="J983" s="41" t="s">
        <v>93</v>
      </c>
      <c r="L983" s="41">
        <v>247</v>
      </c>
      <c r="M983" s="99">
        <v>43546</v>
      </c>
      <c r="N983" s="41">
        <v>247</v>
      </c>
      <c r="O983" s="41" t="s">
        <v>97</v>
      </c>
      <c r="P983" s="41" t="s">
        <v>131</v>
      </c>
      <c r="R983" s="46" t="s">
        <v>92</v>
      </c>
    </row>
    <row r="984" spans="1:18" ht="37.5" x14ac:dyDescent="0.25">
      <c r="A984" s="48" t="s">
        <v>1197</v>
      </c>
      <c r="B984" s="39" t="s">
        <v>103</v>
      </c>
      <c r="C984" s="39" t="s">
        <v>88</v>
      </c>
      <c r="E984" s="41" t="s">
        <v>92</v>
      </c>
      <c r="H984" s="99">
        <v>43193</v>
      </c>
      <c r="I984" s="99">
        <v>43193</v>
      </c>
      <c r="J984" s="41" t="s">
        <v>93</v>
      </c>
      <c r="L984" s="41">
        <v>239</v>
      </c>
      <c r="M984" s="99">
        <v>43542</v>
      </c>
      <c r="N984" s="41">
        <v>239</v>
      </c>
      <c r="O984" s="41" t="s">
        <v>94</v>
      </c>
      <c r="P984" s="41" t="s">
        <v>92</v>
      </c>
      <c r="R984" s="46" t="s">
        <v>503</v>
      </c>
    </row>
    <row r="985" spans="1:18" ht="25" x14ac:dyDescent="0.25">
      <c r="A985" s="48" t="s">
        <v>1198</v>
      </c>
      <c r="B985" s="39" t="s">
        <v>91</v>
      </c>
      <c r="C985" s="39" t="s">
        <v>88</v>
      </c>
      <c r="E985" s="41" t="s">
        <v>92</v>
      </c>
      <c r="H985" s="99">
        <v>43194</v>
      </c>
      <c r="I985" s="99">
        <v>43194</v>
      </c>
      <c r="J985" s="41" t="s">
        <v>93</v>
      </c>
      <c r="L985" s="41">
        <v>348</v>
      </c>
      <c r="M985" s="99">
        <v>43698</v>
      </c>
      <c r="N985" s="41">
        <v>348</v>
      </c>
      <c r="O985" s="41" t="s">
        <v>94</v>
      </c>
      <c r="P985" s="41" t="s">
        <v>92</v>
      </c>
      <c r="R985" s="46" t="s">
        <v>150</v>
      </c>
    </row>
    <row r="986" spans="1:18" x14ac:dyDescent="0.25">
      <c r="A986" s="48" t="s">
        <v>1199</v>
      </c>
      <c r="B986" s="39" t="s">
        <v>103</v>
      </c>
      <c r="C986" s="39" t="s">
        <v>88</v>
      </c>
      <c r="E986" s="41" t="s">
        <v>92</v>
      </c>
      <c r="H986" s="99">
        <v>43196</v>
      </c>
      <c r="I986" s="99">
        <v>43196</v>
      </c>
      <c r="J986" s="41" t="s">
        <v>136</v>
      </c>
      <c r="L986" s="41">
        <v>373</v>
      </c>
      <c r="O986" s="41" t="s">
        <v>92</v>
      </c>
      <c r="P986" s="41" t="s">
        <v>92</v>
      </c>
      <c r="R986" s="46" t="s">
        <v>92</v>
      </c>
    </row>
    <row r="987" spans="1:18" x14ac:dyDescent="0.25">
      <c r="A987" s="48" t="s">
        <v>1200</v>
      </c>
      <c r="B987" s="39" t="s">
        <v>91</v>
      </c>
      <c r="C987" s="39" t="s">
        <v>88</v>
      </c>
      <c r="E987" s="41" t="s">
        <v>92</v>
      </c>
      <c r="H987" s="99">
        <v>43199</v>
      </c>
      <c r="I987" s="99">
        <v>43199</v>
      </c>
      <c r="J987" s="41" t="s">
        <v>136</v>
      </c>
      <c r="L987" s="41">
        <v>372</v>
      </c>
      <c r="O987" s="41" t="s">
        <v>92</v>
      </c>
      <c r="P987" s="41" t="s">
        <v>92</v>
      </c>
      <c r="R987" s="46" t="s">
        <v>92</v>
      </c>
    </row>
    <row r="988" spans="1:18" x14ac:dyDescent="0.25">
      <c r="A988" s="48" t="s">
        <v>1201</v>
      </c>
      <c r="B988" s="39" t="s">
        <v>91</v>
      </c>
      <c r="C988" s="39" t="s">
        <v>88</v>
      </c>
      <c r="E988" s="41" t="s">
        <v>92</v>
      </c>
      <c r="H988" s="99">
        <v>43200</v>
      </c>
      <c r="I988" s="99">
        <v>43200</v>
      </c>
      <c r="J988" s="41" t="s">
        <v>93</v>
      </c>
      <c r="L988" s="41">
        <v>144</v>
      </c>
      <c r="M988" s="99">
        <v>43406</v>
      </c>
      <c r="N988" s="41">
        <v>144</v>
      </c>
      <c r="O988" s="41" t="s">
        <v>97</v>
      </c>
      <c r="P988" s="41" t="s">
        <v>131</v>
      </c>
      <c r="R988" s="46" t="s">
        <v>92</v>
      </c>
    </row>
    <row r="989" spans="1:18" ht="25" x14ac:dyDescent="0.25">
      <c r="A989" s="48" t="s">
        <v>1202</v>
      </c>
      <c r="B989" s="39" t="s">
        <v>91</v>
      </c>
      <c r="C989" s="39" t="s">
        <v>88</v>
      </c>
      <c r="E989" s="41" t="s">
        <v>92</v>
      </c>
      <c r="H989" s="99">
        <v>43200</v>
      </c>
      <c r="I989" s="99">
        <v>43200</v>
      </c>
      <c r="J989" s="41" t="s">
        <v>93</v>
      </c>
      <c r="L989" s="41">
        <v>237</v>
      </c>
      <c r="M989" s="99">
        <v>43545</v>
      </c>
      <c r="N989" s="41">
        <v>237</v>
      </c>
      <c r="O989" s="41" t="s">
        <v>94</v>
      </c>
      <c r="P989" s="41" t="s">
        <v>92</v>
      </c>
      <c r="R989" s="46" t="s">
        <v>150</v>
      </c>
    </row>
    <row r="990" spans="1:18" x14ac:dyDescent="0.25">
      <c r="A990" s="48" t="s">
        <v>1203</v>
      </c>
      <c r="B990" s="39" t="s">
        <v>91</v>
      </c>
      <c r="C990" s="39" t="s">
        <v>88</v>
      </c>
      <c r="E990" s="41" t="s">
        <v>92</v>
      </c>
      <c r="H990" s="99">
        <v>43200</v>
      </c>
      <c r="I990" s="99">
        <v>43200</v>
      </c>
      <c r="J990" s="41" t="s">
        <v>136</v>
      </c>
      <c r="L990" s="41">
        <v>371</v>
      </c>
      <c r="O990" s="41" t="s">
        <v>92</v>
      </c>
      <c r="P990" s="41" t="s">
        <v>92</v>
      </c>
      <c r="R990" s="46" t="s">
        <v>92</v>
      </c>
    </row>
    <row r="991" spans="1:18" x14ac:dyDescent="0.25">
      <c r="A991" s="48" t="s">
        <v>1204</v>
      </c>
      <c r="B991" s="39" t="s">
        <v>91</v>
      </c>
      <c r="C991" s="39" t="s">
        <v>88</v>
      </c>
      <c r="E991" s="41" t="s">
        <v>92</v>
      </c>
      <c r="H991" s="99">
        <v>43200</v>
      </c>
      <c r="I991" s="99">
        <v>43200</v>
      </c>
      <c r="J991" s="41" t="s">
        <v>136</v>
      </c>
      <c r="L991" s="41">
        <v>371</v>
      </c>
      <c r="O991" s="41" t="s">
        <v>92</v>
      </c>
      <c r="P991" s="41" t="s">
        <v>92</v>
      </c>
      <c r="R991" s="46" t="s">
        <v>92</v>
      </c>
    </row>
    <row r="992" spans="1:18" x14ac:dyDescent="0.25">
      <c r="A992" s="48" t="s">
        <v>1205</v>
      </c>
      <c r="B992" s="39" t="s">
        <v>91</v>
      </c>
      <c r="C992" s="39" t="s">
        <v>88</v>
      </c>
      <c r="E992" s="41" t="s">
        <v>92</v>
      </c>
      <c r="H992" s="99">
        <v>43200</v>
      </c>
      <c r="I992" s="99">
        <v>43200</v>
      </c>
      <c r="J992" s="41" t="s">
        <v>93</v>
      </c>
      <c r="L992" s="41">
        <v>144</v>
      </c>
      <c r="M992" s="99">
        <v>43406</v>
      </c>
      <c r="N992" s="41">
        <v>144</v>
      </c>
      <c r="O992" s="41" t="s">
        <v>97</v>
      </c>
      <c r="P992" s="41" t="s">
        <v>131</v>
      </c>
      <c r="R992" s="46" t="s">
        <v>92</v>
      </c>
    </row>
    <row r="993" spans="1:18" ht="25" x14ac:dyDescent="0.25">
      <c r="A993" s="48" t="s">
        <v>1206</v>
      </c>
      <c r="B993" s="39" t="s">
        <v>91</v>
      </c>
      <c r="C993" s="39" t="s">
        <v>88</v>
      </c>
      <c r="E993" s="41" t="s">
        <v>92</v>
      </c>
      <c r="H993" s="99">
        <v>43201</v>
      </c>
      <c r="I993" s="99">
        <v>43201</v>
      </c>
      <c r="J993" s="41" t="s">
        <v>93</v>
      </c>
      <c r="L993" s="41">
        <v>130</v>
      </c>
      <c r="M993" s="99">
        <v>43389</v>
      </c>
      <c r="N993" s="41">
        <v>130</v>
      </c>
      <c r="O993" s="41" t="s">
        <v>94</v>
      </c>
      <c r="P993" s="41" t="s">
        <v>92</v>
      </c>
      <c r="R993" s="46" t="s">
        <v>95</v>
      </c>
    </row>
    <row r="994" spans="1:18" ht="25" x14ac:dyDescent="0.25">
      <c r="A994" s="48" t="s">
        <v>1207</v>
      </c>
      <c r="B994" s="39" t="s">
        <v>91</v>
      </c>
      <c r="C994" s="39" t="s">
        <v>88</v>
      </c>
      <c r="E994" s="41" t="s">
        <v>92</v>
      </c>
      <c r="H994" s="99">
        <v>43201</v>
      </c>
      <c r="I994" s="99">
        <v>43201</v>
      </c>
      <c r="J994" s="41" t="s">
        <v>93</v>
      </c>
      <c r="L994" s="41">
        <v>132</v>
      </c>
      <c r="M994" s="99">
        <v>43391</v>
      </c>
      <c r="N994" s="41">
        <v>132</v>
      </c>
      <c r="O994" s="41" t="s">
        <v>94</v>
      </c>
      <c r="P994" s="41" t="s">
        <v>92</v>
      </c>
      <c r="R994" s="46" t="s">
        <v>150</v>
      </c>
    </row>
    <row r="995" spans="1:18" x14ac:dyDescent="0.25">
      <c r="A995" s="48" t="s">
        <v>1208</v>
      </c>
      <c r="B995" s="39" t="s">
        <v>103</v>
      </c>
      <c r="C995" s="39" t="s">
        <v>88</v>
      </c>
      <c r="E995" s="41" t="s">
        <v>92</v>
      </c>
      <c r="H995" s="99">
        <v>43206</v>
      </c>
      <c r="I995" s="99">
        <v>43206</v>
      </c>
      <c r="J995" s="41" t="s">
        <v>93</v>
      </c>
      <c r="L995" s="41">
        <v>232</v>
      </c>
      <c r="M995" s="99">
        <v>43544</v>
      </c>
      <c r="N995" s="41">
        <v>232</v>
      </c>
      <c r="O995" s="41" t="s">
        <v>97</v>
      </c>
      <c r="P995" s="41" t="s">
        <v>131</v>
      </c>
      <c r="R995" s="46" t="s">
        <v>92</v>
      </c>
    </row>
    <row r="996" spans="1:18" ht="37.5" x14ac:dyDescent="0.25">
      <c r="A996" s="48" t="s">
        <v>1209</v>
      </c>
      <c r="B996" s="39" t="s">
        <v>91</v>
      </c>
      <c r="C996" s="39" t="s">
        <v>88</v>
      </c>
      <c r="E996" s="41" t="s">
        <v>92</v>
      </c>
      <c r="H996" s="99">
        <v>43206</v>
      </c>
      <c r="I996" s="99">
        <v>43206</v>
      </c>
      <c r="J996" s="41" t="s">
        <v>93</v>
      </c>
      <c r="L996" s="41">
        <v>133</v>
      </c>
      <c r="M996" s="99">
        <v>43397</v>
      </c>
      <c r="N996" s="41">
        <v>133</v>
      </c>
      <c r="O996" s="41" t="s">
        <v>94</v>
      </c>
      <c r="P996" s="41" t="s">
        <v>92</v>
      </c>
      <c r="R996" s="46" t="s">
        <v>259</v>
      </c>
    </row>
    <row r="997" spans="1:18" ht="37.5" x14ac:dyDescent="0.25">
      <c r="A997" s="48" t="s">
        <v>1210</v>
      </c>
      <c r="B997" s="39" t="s">
        <v>91</v>
      </c>
      <c r="C997" s="39" t="s">
        <v>88</v>
      </c>
      <c r="E997" s="41" t="s">
        <v>92</v>
      </c>
      <c r="H997" s="99">
        <v>43206</v>
      </c>
      <c r="I997" s="99">
        <v>43206</v>
      </c>
      <c r="J997" s="41" t="s">
        <v>93</v>
      </c>
      <c r="L997" s="41">
        <v>133</v>
      </c>
      <c r="M997" s="99">
        <v>43397</v>
      </c>
      <c r="N997" s="41">
        <v>133</v>
      </c>
      <c r="O997" s="41" t="s">
        <v>94</v>
      </c>
      <c r="P997" s="41" t="s">
        <v>92</v>
      </c>
      <c r="R997" s="46" t="s">
        <v>259</v>
      </c>
    </row>
    <row r="998" spans="1:18" ht="25" x14ac:dyDescent="0.25">
      <c r="A998" s="48" t="s">
        <v>1211</v>
      </c>
      <c r="B998" s="39" t="s">
        <v>103</v>
      </c>
      <c r="C998" s="39" t="s">
        <v>88</v>
      </c>
      <c r="E998" s="41" t="s">
        <v>92</v>
      </c>
      <c r="H998" s="99">
        <v>43206</v>
      </c>
      <c r="I998" s="99">
        <v>43206</v>
      </c>
      <c r="J998" s="41" t="s">
        <v>93</v>
      </c>
      <c r="L998" s="41">
        <v>315</v>
      </c>
      <c r="M998" s="99">
        <v>43663</v>
      </c>
      <c r="N998" s="41">
        <v>315</v>
      </c>
      <c r="O998" s="41" t="s">
        <v>94</v>
      </c>
      <c r="P998" s="41" t="s">
        <v>208</v>
      </c>
      <c r="R998" s="46" t="s">
        <v>95</v>
      </c>
    </row>
    <row r="999" spans="1:18" x14ac:dyDescent="0.25">
      <c r="A999" s="48" t="s">
        <v>1212</v>
      </c>
      <c r="B999" s="39" t="s">
        <v>91</v>
      </c>
      <c r="C999" s="39" t="s">
        <v>88</v>
      </c>
      <c r="E999" s="41" t="s">
        <v>92</v>
      </c>
      <c r="H999" s="99">
        <v>43208</v>
      </c>
      <c r="I999" s="99">
        <v>43208</v>
      </c>
      <c r="J999" s="41" t="s">
        <v>93</v>
      </c>
      <c r="L999" s="41">
        <v>132</v>
      </c>
      <c r="M999" s="99">
        <v>43398</v>
      </c>
      <c r="N999" s="41">
        <v>132</v>
      </c>
      <c r="O999" s="41" t="s">
        <v>97</v>
      </c>
      <c r="P999" s="41" t="s">
        <v>277</v>
      </c>
      <c r="R999" s="46" t="s">
        <v>92</v>
      </c>
    </row>
    <row r="1000" spans="1:18" x14ac:dyDescent="0.25">
      <c r="A1000" s="48" t="s">
        <v>1213</v>
      </c>
      <c r="B1000" s="39" t="s">
        <v>91</v>
      </c>
      <c r="C1000" s="39" t="s">
        <v>88</v>
      </c>
      <c r="E1000" s="41" t="s">
        <v>92</v>
      </c>
      <c r="H1000" s="99">
        <v>43220</v>
      </c>
      <c r="I1000" s="99">
        <v>43220</v>
      </c>
      <c r="J1000" s="41" t="s">
        <v>93</v>
      </c>
      <c r="L1000" s="41">
        <v>334</v>
      </c>
      <c r="M1000" s="99">
        <v>43704</v>
      </c>
      <c r="N1000" s="41">
        <v>334</v>
      </c>
      <c r="O1000" s="41" t="s">
        <v>97</v>
      </c>
      <c r="P1000" s="41" t="s">
        <v>131</v>
      </c>
      <c r="R1000" s="46" t="s">
        <v>92</v>
      </c>
    </row>
    <row r="1001" spans="1:18" x14ac:dyDescent="0.25">
      <c r="A1001" s="48" t="s">
        <v>1214</v>
      </c>
      <c r="B1001" s="39" t="s">
        <v>91</v>
      </c>
      <c r="C1001" s="39" t="s">
        <v>88</v>
      </c>
      <c r="E1001" s="41" t="s">
        <v>92</v>
      </c>
      <c r="H1001" s="99">
        <v>43234</v>
      </c>
      <c r="I1001" s="99">
        <v>43234</v>
      </c>
      <c r="J1001" s="41" t="s">
        <v>136</v>
      </c>
      <c r="L1001" s="41">
        <v>347</v>
      </c>
      <c r="O1001" s="41" t="s">
        <v>92</v>
      </c>
      <c r="P1001" s="41" t="s">
        <v>92</v>
      </c>
      <c r="R1001" s="46" t="s">
        <v>92</v>
      </c>
    </row>
    <row r="1002" spans="1:18" ht="37.5" x14ac:dyDescent="0.25">
      <c r="A1002" s="48" t="s">
        <v>1215</v>
      </c>
      <c r="B1002" s="39" t="s">
        <v>91</v>
      </c>
      <c r="C1002" s="39" t="s">
        <v>88</v>
      </c>
      <c r="E1002" s="41" t="s">
        <v>92</v>
      </c>
      <c r="H1002" s="99">
        <v>43234</v>
      </c>
      <c r="I1002" s="99">
        <v>43234</v>
      </c>
      <c r="J1002" s="41" t="s">
        <v>93</v>
      </c>
      <c r="L1002" s="41">
        <v>113</v>
      </c>
      <c r="M1002" s="99">
        <v>43397</v>
      </c>
      <c r="N1002" s="41">
        <v>113</v>
      </c>
      <c r="O1002" s="41" t="s">
        <v>94</v>
      </c>
      <c r="P1002" s="41" t="s">
        <v>92</v>
      </c>
      <c r="R1002" s="46" t="s">
        <v>259</v>
      </c>
    </row>
    <row r="1003" spans="1:18" ht="37.5" x14ac:dyDescent="0.25">
      <c r="A1003" s="48" t="s">
        <v>1216</v>
      </c>
      <c r="B1003" s="39" t="s">
        <v>91</v>
      </c>
      <c r="C1003" s="39" t="s">
        <v>88</v>
      </c>
      <c r="E1003" s="41" t="s">
        <v>92</v>
      </c>
      <c r="H1003" s="99">
        <v>43234</v>
      </c>
      <c r="I1003" s="99">
        <v>43234</v>
      </c>
      <c r="J1003" s="41" t="s">
        <v>93</v>
      </c>
      <c r="L1003" s="41">
        <v>153</v>
      </c>
      <c r="M1003" s="99">
        <v>43455</v>
      </c>
      <c r="N1003" s="41">
        <v>153</v>
      </c>
      <c r="O1003" s="41" t="s">
        <v>94</v>
      </c>
      <c r="P1003" s="41" t="s">
        <v>92</v>
      </c>
      <c r="R1003" s="46" t="s">
        <v>234</v>
      </c>
    </row>
    <row r="1004" spans="1:18" x14ac:dyDescent="0.25">
      <c r="A1004" s="48" t="s">
        <v>1217</v>
      </c>
      <c r="B1004" s="39" t="s">
        <v>103</v>
      </c>
      <c r="C1004" s="39" t="s">
        <v>88</v>
      </c>
      <c r="E1004" s="41" t="s">
        <v>92</v>
      </c>
      <c r="H1004" s="99">
        <v>43179</v>
      </c>
      <c r="J1004" s="41" t="s">
        <v>93</v>
      </c>
      <c r="L1004" s="41">
        <v>215</v>
      </c>
      <c r="M1004" s="99">
        <v>43493</v>
      </c>
      <c r="N1004" s="41">
        <v>215</v>
      </c>
      <c r="O1004" s="41" t="s">
        <v>97</v>
      </c>
      <c r="P1004" s="41" t="s">
        <v>208</v>
      </c>
      <c r="R1004" s="46" t="s">
        <v>92</v>
      </c>
    </row>
    <row r="1005" spans="1:18" x14ac:dyDescent="0.25">
      <c r="A1005" s="48" t="s">
        <v>1218</v>
      </c>
      <c r="B1005" s="39" t="s">
        <v>91</v>
      </c>
      <c r="C1005" s="39" t="s">
        <v>88</v>
      </c>
      <c r="E1005" s="41" t="s">
        <v>92</v>
      </c>
      <c r="H1005" s="99">
        <v>43234</v>
      </c>
      <c r="I1005" s="99">
        <v>43234</v>
      </c>
      <c r="J1005" s="41" t="s">
        <v>136</v>
      </c>
      <c r="L1005" s="41">
        <v>347</v>
      </c>
      <c r="O1005" s="41" t="s">
        <v>92</v>
      </c>
      <c r="P1005" s="41" t="s">
        <v>92</v>
      </c>
      <c r="R1005" s="46" t="s">
        <v>92</v>
      </c>
    </row>
    <row r="1006" spans="1:18" x14ac:dyDescent="0.25">
      <c r="A1006" s="48" t="s">
        <v>1219</v>
      </c>
      <c r="B1006" s="39" t="s">
        <v>91</v>
      </c>
      <c r="C1006" s="39" t="s">
        <v>88</v>
      </c>
      <c r="E1006" s="41" t="s">
        <v>92</v>
      </c>
      <c r="H1006" s="99">
        <v>43234</v>
      </c>
      <c r="I1006" s="99">
        <v>43234</v>
      </c>
      <c r="J1006" s="41" t="s">
        <v>136</v>
      </c>
      <c r="L1006" s="41">
        <v>347</v>
      </c>
      <c r="O1006" s="41" t="s">
        <v>92</v>
      </c>
      <c r="P1006" s="41" t="s">
        <v>92</v>
      </c>
      <c r="R1006" s="46" t="s">
        <v>92</v>
      </c>
    </row>
    <row r="1007" spans="1:18" x14ac:dyDescent="0.25">
      <c r="A1007" s="48" t="s">
        <v>1220</v>
      </c>
      <c r="B1007" s="39" t="s">
        <v>91</v>
      </c>
      <c r="C1007" s="39" t="s">
        <v>88</v>
      </c>
      <c r="E1007" s="41" t="s">
        <v>92</v>
      </c>
      <c r="H1007" s="99">
        <v>43234</v>
      </c>
      <c r="I1007" s="99">
        <v>43234</v>
      </c>
      <c r="J1007" s="41" t="s">
        <v>136</v>
      </c>
      <c r="L1007" s="41">
        <v>347</v>
      </c>
      <c r="O1007" s="41" t="s">
        <v>92</v>
      </c>
      <c r="P1007" s="41" t="s">
        <v>92</v>
      </c>
      <c r="R1007" s="46" t="s">
        <v>92</v>
      </c>
    </row>
    <row r="1008" spans="1:18" ht="62.5" x14ac:dyDescent="0.25">
      <c r="A1008" s="48" t="s">
        <v>1221</v>
      </c>
      <c r="B1008" s="39" t="s">
        <v>103</v>
      </c>
      <c r="C1008" s="39" t="s">
        <v>88</v>
      </c>
      <c r="E1008" s="41" t="s">
        <v>92</v>
      </c>
      <c r="H1008" s="99">
        <v>43236</v>
      </c>
      <c r="I1008" s="99">
        <v>43236</v>
      </c>
      <c r="J1008" s="41" t="s">
        <v>93</v>
      </c>
      <c r="L1008" s="41">
        <v>248</v>
      </c>
      <c r="M1008" s="99">
        <v>43598</v>
      </c>
      <c r="N1008" s="41">
        <v>248</v>
      </c>
      <c r="O1008" s="41" t="s">
        <v>94</v>
      </c>
      <c r="P1008" s="41" t="s">
        <v>92</v>
      </c>
      <c r="R1008" s="46" t="s">
        <v>1222</v>
      </c>
    </row>
    <row r="1009" spans="1:18" ht="37.5" x14ac:dyDescent="0.25">
      <c r="A1009" s="48" t="s">
        <v>1223</v>
      </c>
      <c r="B1009" s="39" t="s">
        <v>103</v>
      </c>
      <c r="C1009" s="39" t="s">
        <v>88</v>
      </c>
      <c r="E1009" s="41" t="s">
        <v>92</v>
      </c>
      <c r="H1009" s="99">
        <v>43236</v>
      </c>
      <c r="I1009" s="99">
        <v>43236</v>
      </c>
      <c r="J1009" s="41" t="s">
        <v>93</v>
      </c>
      <c r="L1009" s="41">
        <v>247</v>
      </c>
      <c r="M1009" s="99">
        <v>43595</v>
      </c>
      <c r="N1009" s="41">
        <v>247</v>
      </c>
      <c r="O1009" s="41" t="s">
        <v>94</v>
      </c>
      <c r="P1009" s="41" t="s">
        <v>92</v>
      </c>
      <c r="R1009" s="46" t="s">
        <v>503</v>
      </c>
    </row>
    <row r="1010" spans="1:18" ht="25" x14ac:dyDescent="0.25">
      <c r="A1010" s="48" t="s">
        <v>1224</v>
      </c>
      <c r="B1010" s="39" t="s">
        <v>91</v>
      </c>
      <c r="C1010" s="39" t="s">
        <v>88</v>
      </c>
      <c r="E1010" s="41" t="s">
        <v>92</v>
      </c>
      <c r="H1010" s="99">
        <v>43237</v>
      </c>
      <c r="I1010" s="99">
        <v>43237</v>
      </c>
      <c r="J1010" s="41" t="s">
        <v>93</v>
      </c>
      <c r="L1010" s="41">
        <v>282</v>
      </c>
      <c r="M1010" s="99">
        <v>43648</v>
      </c>
      <c r="N1010" s="41">
        <v>282</v>
      </c>
      <c r="O1010" s="41" t="s">
        <v>94</v>
      </c>
      <c r="P1010" s="41" t="s">
        <v>208</v>
      </c>
      <c r="R1010" s="46" t="s">
        <v>150</v>
      </c>
    </row>
    <row r="1011" spans="1:18" ht="25" x14ac:dyDescent="0.25">
      <c r="A1011" s="48" t="s">
        <v>1225</v>
      </c>
      <c r="B1011" s="39" t="s">
        <v>103</v>
      </c>
      <c r="C1011" s="39" t="s">
        <v>88</v>
      </c>
      <c r="E1011" s="41" t="s">
        <v>92</v>
      </c>
      <c r="H1011" s="99">
        <v>43238</v>
      </c>
      <c r="I1011" s="99">
        <v>43238</v>
      </c>
      <c r="J1011" s="41" t="s">
        <v>93</v>
      </c>
      <c r="L1011" s="41">
        <v>290</v>
      </c>
      <c r="M1011" s="99">
        <v>43662</v>
      </c>
      <c r="N1011" s="41">
        <v>290</v>
      </c>
      <c r="O1011" s="41" t="s">
        <v>94</v>
      </c>
      <c r="P1011" s="41" t="s">
        <v>208</v>
      </c>
      <c r="R1011" s="46" t="s">
        <v>95</v>
      </c>
    </row>
    <row r="1012" spans="1:18" x14ac:dyDescent="0.25">
      <c r="A1012" s="48" t="s">
        <v>1226</v>
      </c>
      <c r="B1012" s="39" t="s">
        <v>103</v>
      </c>
      <c r="C1012" s="39" t="s">
        <v>88</v>
      </c>
      <c r="E1012" s="41" t="s">
        <v>92</v>
      </c>
      <c r="H1012" s="99">
        <v>43241</v>
      </c>
      <c r="I1012" s="99">
        <v>43241</v>
      </c>
      <c r="J1012" s="41" t="s">
        <v>136</v>
      </c>
      <c r="L1012" s="41">
        <v>342</v>
      </c>
      <c r="O1012" s="41" t="s">
        <v>92</v>
      </c>
      <c r="P1012" s="41" t="s">
        <v>92</v>
      </c>
      <c r="R1012" s="46" t="s">
        <v>92</v>
      </c>
    </row>
    <row r="1013" spans="1:18" x14ac:dyDescent="0.25">
      <c r="A1013" s="48" t="s">
        <v>1227</v>
      </c>
      <c r="B1013" s="39" t="s">
        <v>91</v>
      </c>
      <c r="C1013" s="39" t="s">
        <v>88</v>
      </c>
      <c r="E1013" s="41" t="s">
        <v>92</v>
      </c>
      <c r="H1013" s="99">
        <v>43208</v>
      </c>
      <c r="I1013" s="99">
        <v>43208</v>
      </c>
      <c r="J1013" s="41" t="s">
        <v>93</v>
      </c>
      <c r="L1013" s="41">
        <v>138</v>
      </c>
      <c r="M1013" s="99">
        <v>43406</v>
      </c>
      <c r="N1013" s="41">
        <v>138</v>
      </c>
      <c r="O1013" s="41" t="s">
        <v>97</v>
      </c>
      <c r="P1013" s="41" t="s">
        <v>131</v>
      </c>
      <c r="R1013" s="46" t="s">
        <v>92</v>
      </c>
    </row>
    <row r="1014" spans="1:18" x14ac:dyDescent="0.25">
      <c r="A1014" s="48" t="s">
        <v>1228</v>
      </c>
      <c r="B1014" s="39" t="s">
        <v>91</v>
      </c>
      <c r="C1014" s="39" t="s">
        <v>88</v>
      </c>
      <c r="E1014" s="41" t="s">
        <v>92</v>
      </c>
      <c r="H1014" s="99">
        <v>43208</v>
      </c>
      <c r="I1014" s="99">
        <v>43208</v>
      </c>
      <c r="J1014" s="41" t="s">
        <v>93</v>
      </c>
      <c r="L1014" s="41">
        <v>274</v>
      </c>
      <c r="M1014" s="99">
        <v>43606</v>
      </c>
      <c r="N1014" s="41">
        <v>274</v>
      </c>
      <c r="O1014" s="41" t="s">
        <v>97</v>
      </c>
      <c r="P1014" s="41" t="s">
        <v>131</v>
      </c>
      <c r="R1014" s="46" t="s">
        <v>92</v>
      </c>
    </row>
    <row r="1015" spans="1:18" x14ac:dyDescent="0.25">
      <c r="A1015" s="48" t="s">
        <v>1229</v>
      </c>
      <c r="B1015" s="39" t="s">
        <v>91</v>
      </c>
      <c r="C1015" s="39" t="s">
        <v>88</v>
      </c>
      <c r="E1015" s="41" t="s">
        <v>92</v>
      </c>
      <c r="H1015" s="99">
        <v>43208</v>
      </c>
      <c r="I1015" s="99">
        <v>43208</v>
      </c>
      <c r="J1015" s="41" t="s">
        <v>93</v>
      </c>
      <c r="L1015" s="41">
        <v>342</v>
      </c>
      <c r="M1015" s="99">
        <v>43704</v>
      </c>
      <c r="N1015" s="41">
        <v>342</v>
      </c>
      <c r="O1015" s="41" t="s">
        <v>97</v>
      </c>
      <c r="P1015" s="41" t="s">
        <v>131</v>
      </c>
      <c r="R1015" s="46" t="s">
        <v>92</v>
      </c>
    </row>
    <row r="1016" spans="1:18" ht="37.5" x14ac:dyDescent="0.25">
      <c r="A1016" s="48" t="s">
        <v>1230</v>
      </c>
      <c r="B1016" s="39" t="s">
        <v>103</v>
      </c>
      <c r="C1016" s="39" t="s">
        <v>88</v>
      </c>
      <c r="E1016" s="41" t="s">
        <v>92</v>
      </c>
      <c r="H1016" s="99">
        <v>43214</v>
      </c>
      <c r="I1016" s="99">
        <v>43214</v>
      </c>
      <c r="J1016" s="41" t="s">
        <v>93</v>
      </c>
      <c r="L1016" s="41">
        <v>156</v>
      </c>
      <c r="M1016" s="99">
        <v>43440</v>
      </c>
      <c r="N1016" s="41">
        <v>156</v>
      </c>
      <c r="O1016" s="41" t="s">
        <v>94</v>
      </c>
      <c r="P1016" s="41" t="s">
        <v>92</v>
      </c>
      <c r="R1016" s="46" t="s">
        <v>1231</v>
      </c>
    </row>
    <row r="1017" spans="1:18" ht="37.5" x14ac:dyDescent="0.25">
      <c r="A1017" s="48" t="s">
        <v>1232</v>
      </c>
      <c r="B1017" s="39" t="s">
        <v>103</v>
      </c>
      <c r="C1017" s="39" t="s">
        <v>88</v>
      </c>
      <c r="E1017" s="41" t="s">
        <v>92</v>
      </c>
      <c r="H1017" s="99">
        <v>43220</v>
      </c>
      <c r="I1017" s="99">
        <v>43220</v>
      </c>
      <c r="J1017" s="41" t="s">
        <v>93</v>
      </c>
      <c r="L1017" s="41">
        <v>123</v>
      </c>
      <c r="M1017" s="99">
        <v>43397</v>
      </c>
      <c r="N1017" s="41">
        <v>123</v>
      </c>
      <c r="O1017" s="41" t="s">
        <v>94</v>
      </c>
      <c r="P1017" s="41" t="s">
        <v>92</v>
      </c>
      <c r="R1017" s="46" t="s">
        <v>1233</v>
      </c>
    </row>
    <row r="1018" spans="1:18" x14ac:dyDescent="0.25">
      <c r="A1018" s="48" t="s">
        <v>1234</v>
      </c>
      <c r="B1018" s="39" t="s">
        <v>91</v>
      </c>
      <c r="C1018" s="39" t="s">
        <v>88</v>
      </c>
      <c r="E1018" s="41" t="s">
        <v>92</v>
      </c>
      <c r="H1018" s="99">
        <v>43220</v>
      </c>
      <c r="I1018" s="99">
        <v>43220</v>
      </c>
      <c r="J1018" s="41" t="s">
        <v>93</v>
      </c>
      <c r="L1018" s="41">
        <v>114</v>
      </c>
      <c r="M1018" s="99">
        <v>43384</v>
      </c>
      <c r="N1018" s="41">
        <v>114</v>
      </c>
      <c r="O1018" s="41" t="s">
        <v>97</v>
      </c>
      <c r="P1018" s="41" t="s">
        <v>131</v>
      </c>
      <c r="R1018" s="46" t="s">
        <v>92</v>
      </c>
    </row>
    <row r="1019" spans="1:18" x14ac:dyDescent="0.25">
      <c r="A1019" s="48" t="s">
        <v>1235</v>
      </c>
      <c r="B1019" s="39" t="s">
        <v>91</v>
      </c>
      <c r="C1019" s="39" t="s">
        <v>88</v>
      </c>
      <c r="E1019" s="41" t="s">
        <v>92</v>
      </c>
      <c r="H1019" s="99">
        <v>43220</v>
      </c>
      <c r="I1019" s="99">
        <v>43220</v>
      </c>
      <c r="J1019" s="41" t="s">
        <v>136</v>
      </c>
      <c r="L1019" s="41">
        <v>357</v>
      </c>
      <c r="O1019" s="41" t="s">
        <v>92</v>
      </c>
      <c r="P1019" s="41" t="s">
        <v>92</v>
      </c>
      <c r="R1019" s="46" t="s">
        <v>92</v>
      </c>
    </row>
    <row r="1020" spans="1:18" ht="25" x14ac:dyDescent="0.25">
      <c r="A1020" s="48" t="s">
        <v>1236</v>
      </c>
      <c r="B1020" s="39" t="s">
        <v>103</v>
      </c>
      <c r="C1020" s="39" t="s">
        <v>88</v>
      </c>
      <c r="E1020" s="41" t="s">
        <v>92</v>
      </c>
      <c r="H1020" s="99">
        <v>43221</v>
      </c>
      <c r="I1020" s="99">
        <v>43221</v>
      </c>
      <c r="J1020" s="41" t="s">
        <v>93</v>
      </c>
      <c r="L1020" s="41">
        <v>304</v>
      </c>
      <c r="M1020" s="99">
        <v>43663</v>
      </c>
      <c r="N1020" s="41">
        <v>304</v>
      </c>
      <c r="O1020" s="41" t="s">
        <v>94</v>
      </c>
      <c r="P1020" s="41" t="s">
        <v>208</v>
      </c>
      <c r="R1020" s="46" t="s">
        <v>150</v>
      </c>
    </row>
    <row r="1021" spans="1:18" x14ac:dyDescent="0.25">
      <c r="A1021" s="48" t="s">
        <v>1237</v>
      </c>
      <c r="B1021" s="39" t="s">
        <v>91</v>
      </c>
      <c r="C1021" s="39" t="s">
        <v>88</v>
      </c>
      <c r="E1021" s="41" t="s">
        <v>92</v>
      </c>
      <c r="H1021" s="99">
        <v>43222</v>
      </c>
      <c r="I1021" s="99">
        <v>43222</v>
      </c>
      <c r="J1021" s="41" t="s">
        <v>136</v>
      </c>
      <c r="L1021" s="41">
        <v>355</v>
      </c>
      <c r="O1021" s="41" t="s">
        <v>92</v>
      </c>
      <c r="P1021" s="41" t="s">
        <v>92</v>
      </c>
      <c r="R1021" s="46" t="s">
        <v>92</v>
      </c>
    </row>
    <row r="1022" spans="1:18" x14ac:dyDescent="0.25">
      <c r="A1022" s="48" t="s">
        <v>1238</v>
      </c>
      <c r="B1022" s="39" t="s">
        <v>91</v>
      </c>
      <c r="C1022" s="39" t="s">
        <v>88</v>
      </c>
      <c r="E1022" s="41" t="s">
        <v>92</v>
      </c>
      <c r="H1022" s="99">
        <v>43222</v>
      </c>
      <c r="I1022" s="99">
        <v>43222</v>
      </c>
      <c r="J1022" s="41" t="s">
        <v>93</v>
      </c>
      <c r="L1022" s="41">
        <v>270</v>
      </c>
      <c r="M1022" s="99">
        <v>43615</v>
      </c>
      <c r="N1022" s="41">
        <v>270</v>
      </c>
      <c r="O1022" s="41" t="s">
        <v>97</v>
      </c>
      <c r="P1022" s="41" t="s">
        <v>131</v>
      </c>
      <c r="R1022" s="46" t="s">
        <v>92</v>
      </c>
    </row>
    <row r="1023" spans="1:18" x14ac:dyDescent="0.25">
      <c r="A1023" s="48" t="s">
        <v>1239</v>
      </c>
      <c r="B1023" s="39" t="s">
        <v>91</v>
      </c>
      <c r="C1023" s="39" t="s">
        <v>88</v>
      </c>
      <c r="E1023" s="41" t="s">
        <v>92</v>
      </c>
      <c r="H1023" s="99">
        <v>43222</v>
      </c>
      <c r="I1023" s="99">
        <v>43222</v>
      </c>
      <c r="J1023" s="41" t="s">
        <v>93</v>
      </c>
      <c r="L1023" s="41">
        <v>255</v>
      </c>
      <c r="M1023" s="99">
        <v>43593</v>
      </c>
      <c r="N1023" s="41">
        <v>255</v>
      </c>
      <c r="O1023" s="41" t="s">
        <v>97</v>
      </c>
      <c r="P1023" s="41" t="s">
        <v>131</v>
      </c>
      <c r="R1023" s="46" t="s">
        <v>92</v>
      </c>
    </row>
    <row r="1024" spans="1:18" x14ac:dyDescent="0.25">
      <c r="A1024" s="48" t="s">
        <v>1240</v>
      </c>
      <c r="B1024" s="39" t="s">
        <v>103</v>
      </c>
      <c r="C1024" s="39" t="s">
        <v>88</v>
      </c>
      <c r="E1024" s="41" t="s">
        <v>92</v>
      </c>
      <c r="H1024" s="99">
        <v>43224</v>
      </c>
      <c r="I1024" s="99">
        <v>43224</v>
      </c>
      <c r="J1024" s="41" t="s">
        <v>136</v>
      </c>
      <c r="L1024" s="41">
        <v>353</v>
      </c>
      <c r="O1024" s="41" t="s">
        <v>92</v>
      </c>
      <c r="P1024" s="41" t="s">
        <v>92</v>
      </c>
      <c r="R1024" s="46" t="s">
        <v>92</v>
      </c>
    </row>
    <row r="1025" spans="1:18" x14ac:dyDescent="0.25">
      <c r="A1025" s="48" t="s">
        <v>1241</v>
      </c>
      <c r="B1025" s="39" t="s">
        <v>91</v>
      </c>
      <c r="C1025" s="39" t="s">
        <v>88</v>
      </c>
      <c r="E1025" s="41" t="s">
        <v>92</v>
      </c>
      <c r="H1025" s="99">
        <v>43224</v>
      </c>
      <c r="I1025" s="99">
        <v>43224</v>
      </c>
      <c r="J1025" s="41" t="s">
        <v>93</v>
      </c>
      <c r="L1025" s="41">
        <v>289</v>
      </c>
      <c r="M1025" s="99">
        <v>43644</v>
      </c>
      <c r="N1025" s="41">
        <v>289</v>
      </c>
      <c r="O1025" s="41" t="s">
        <v>97</v>
      </c>
      <c r="P1025" s="41" t="s">
        <v>131</v>
      </c>
      <c r="R1025" s="46" t="s">
        <v>92</v>
      </c>
    </row>
    <row r="1026" spans="1:18" x14ac:dyDescent="0.25">
      <c r="A1026" s="48" t="s">
        <v>1242</v>
      </c>
      <c r="B1026" s="39" t="s">
        <v>103</v>
      </c>
      <c r="C1026" s="39" t="s">
        <v>88</v>
      </c>
      <c r="E1026" s="41" t="s">
        <v>92</v>
      </c>
      <c r="H1026" s="99">
        <v>43224</v>
      </c>
      <c r="I1026" s="99">
        <v>43224</v>
      </c>
      <c r="J1026" s="41" t="s">
        <v>93</v>
      </c>
      <c r="L1026" s="41">
        <v>262</v>
      </c>
      <c r="M1026" s="99">
        <v>43606</v>
      </c>
      <c r="N1026" s="41">
        <v>262</v>
      </c>
      <c r="O1026" s="41" t="s">
        <v>97</v>
      </c>
      <c r="P1026" s="41" t="s">
        <v>131</v>
      </c>
      <c r="R1026" s="46" t="s">
        <v>92</v>
      </c>
    </row>
    <row r="1027" spans="1:18" x14ac:dyDescent="0.25">
      <c r="A1027" s="48" t="s">
        <v>1243</v>
      </c>
      <c r="B1027" s="39" t="s">
        <v>91</v>
      </c>
      <c r="C1027" s="39" t="s">
        <v>88</v>
      </c>
      <c r="E1027" s="41" t="s">
        <v>92</v>
      </c>
      <c r="H1027" s="99">
        <v>43213</v>
      </c>
      <c r="I1027" s="99">
        <v>43213</v>
      </c>
      <c r="J1027" s="41" t="s">
        <v>136</v>
      </c>
      <c r="L1027" s="41">
        <v>362</v>
      </c>
      <c r="O1027" s="41" t="s">
        <v>92</v>
      </c>
      <c r="P1027" s="41" t="s">
        <v>92</v>
      </c>
      <c r="R1027" s="46" t="s">
        <v>92</v>
      </c>
    </row>
    <row r="1028" spans="1:18" ht="37.5" x14ac:dyDescent="0.25">
      <c r="A1028" s="48" t="s">
        <v>1244</v>
      </c>
      <c r="B1028" s="39" t="s">
        <v>103</v>
      </c>
      <c r="C1028" s="39" t="s">
        <v>88</v>
      </c>
      <c r="E1028" s="41" t="s">
        <v>92</v>
      </c>
      <c r="H1028" s="99">
        <v>43194</v>
      </c>
      <c r="I1028" s="99">
        <v>43194</v>
      </c>
      <c r="J1028" s="41" t="s">
        <v>93</v>
      </c>
      <c r="L1028" s="41">
        <v>325</v>
      </c>
      <c r="M1028" s="99">
        <v>43665</v>
      </c>
      <c r="N1028" s="41">
        <v>325</v>
      </c>
      <c r="O1028" s="41" t="s">
        <v>94</v>
      </c>
      <c r="P1028" s="41" t="s">
        <v>92</v>
      </c>
      <c r="R1028" s="46" t="s">
        <v>234</v>
      </c>
    </row>
    <row r="1029" spans="1:18" x14ac:dyDescent="0.25">
      <c r="A1029" s="48" t="s">
        <v>1245</v>
      </c>
      <c r="B1029" s="39" t="s">
        <v>91</v>
      </c>
      <c r="C1029" s="39" t="s">
        <v>88</v>
      </c>
      <c r="E1029" s="41" t="s">
        <v>92</v>
      </c>
      <c r="H1029" s="99">
        <v>43231</v>
      </c>
      <c r="I1029" s="99">
        <v>43231</v>
      </c>
      <c r="J1029" s="41" t="s">
        <v>93</v>
      </c>
      <c r="L1029" s="41">
        <v>232</v>
      </c>
      <c r="M1029" s="99">
        <v>43571</v>
      </c>
      <c r="N1029" s="41">
        <v>232</v>
      </c>
      <c r="O1029" s="41" t="s">
        <v>97</v>
      </c>
      <c r="P1029" s="41" t="s">
        <v>131</v>
      </c>
      <c r="R1029" s="46" t="s">
        <v>92</v>
      </c>
    </row>
    <row r="1030" spans="1:18" x14ac:dyDescent="0.25">
      <c r="A1030" s="48" t="s">
        <v>1246</v>
      </c>
      <c r="B1030" s="39" t="s">
        <v>91</v>
      </c>
      <c r="C1030" s="39" t="s">
        <v>88</v>
      </c>
      <c r="E1030" s="41" t="s">
        <v>92</v>
      </c>
      <c r="H1030" s="99">
        <v>43231</v>
      </c>
      <c r="I1030" s="99">
        <v>43231</v>
      </c>
      <c r="J1030" s="41" t="s">
        <v>136</v>
      </c>
      <c r="L1030" s="41">
        <v>348</v>
      </c>
      <c r="O1030" s="41" t="s">
        <v>92</v>
      </c>
      <c r="P1030" s="41" t="s">
        <v>92</v>
      </c>
      <c r="R1030" s="46" t="s">
        <v>92</v>
      </c>
    </row>
    <row r="1031" spans="1:18" ht="37.5" x14ac:dyDescent="0.25">
      <c r="A1031" s="48" t="s">
        <v>1247</v>
      </c>
      <c r="B1031" s="39" t="s">
        <v>103</v>
      </c>
      <c r="C1031" s="39" t="s">
        <v>88</v>
      </c>
      <c r="E1031" s="41" t="s">
        <v>92</v>
      </c>
      <c r="H1031" s="99">
        <v>43231</v>
      </c>
      <c r="I1031" s="99">
        <v>43231</v>
      </c>
      <c r="J1031" s="41" t="s">
        <v>93</v>
      </c>
      <c r="L1031" s="41">
        <v>115</v>
      </c>
      <c r="M1031" s="99">
        <v>43398</v>
      </c>
      <c r="N1031" s="41">
        <v>115</v>
      </c>
      <c r="O1031" s="41" t="s">
        <v>94</v>
      </c>
      <c r="P1031" s="41" t="s">
        <v>92</v>
      </c>
      <c r="R1031" s="46" t="s">
        <v>200</v>
      </c>
    </row>
    <row r="1032" spans="1:18" x14ac:dyDescent="0.25">
      <c r="A1032" s="48" t="s">
        <v>1248</v>
      </c>
      <c r="B1032" s="39" t="s">
        <v>91</v>
      </c>
      <c r="C1032" s="39" t="s">
        <v>88</v>
      </c>
      <c r="E1032" s="41" t="s">
        <v>92</v>
      </c>
      <c r="H1032" s="99">
        <v>43231</v>
      </c>
      <c r="I1032" s="99">
        <v>43231</v>
      </c>
      <c r="J1032" s="41" t="s">
        <v>93</v>
      </c>
      <c r="L1032" s="41">
        <v>347</v>
      </c>
      <c r="M1032" s="99">
        <v>43735</v>
      </c>
      <c r="N1032" s="41">
        <v>347</v>
      </c>
      <c r="O1032" s="41" t="s">
        <v>142</v>
      </c>
      <c r="P1032" s="41" t="s">
        <v>92</v>
      </c>
      <c r="R1032" s="46" t="s">
        <v>92</v>
      </c>
    </row>
    <row r="1033" spans="1:18" ht="25" x14ac:dyDescent="0.25">
      <c r="A1033" s="48" t="s">
        <v>1249</v>
      </c>
      <c r="B1033" s="39" t="s">
        <v>91</v>
      </c>
      <c r="C1033" s="39" t="s">
        <v>88</v>
      </c>
      <c r="E1033" s="41" t="s">
        <v>92</v>
      </c>
      <c r="H1033" s="99">
        <v>43234</v>
      </c>
      <c r="I1033" s="99">
        <v>43234</v>
      </c>
      <c r="J1033" s="41" t="s">
        <v>93</v>
      </c>
      <c r="L1033" s="41">
        <v>193</v>
      </c>
      <c r="M1033" s="99">
        <v>43517</v>
      </c>
      <c r="N1033" s="41">
        <v>193</v>
      </c>
      <c r="O1033" s="41" t="s">
        <v>94</v>
      </c>
      <c r="P1033" s="41" t="s">
        <v>92</v>
      </c>
      <c r="R1033" s="46" t="s">
        <v>150</v>
      </c>
    </row>
    <row r="1034" spans="1:18" ht="25" x14ac:dyDescent="0.25">
      <c r="A1034" s="48" t="s">
        <v>1250</v>
      </c>
      <c r="B1034" s="39" t="s">
        <v>91</v>
      </c>
      <c r="C1034" s="39" t="s">
        <v>88</v>
      </c>
      <c r="E1034" s="41" t="s">
        <v>92</v>
      </c>
      <c r="H1034" s="99">
        <v>43234</v>
      </c>
      <c r="I1034" s="99">
        <v>43234</v>
      </c>
      <c r="J1034" s="41" t="s">
        <v>93</v>
      </c>
      <c r="L1034" s="41">
        <v>193</v>
      </c>
      <c r="M1034" s="99">
        <v>43517</v>
      </c>
      <c r="N1034" s="41">
        <v>193</v>
      </c>
      <c r="O1034" s="41" t="s">
        <v>94</v>
      </c>
      <c r="P1034" s="41" t="s">
        <v>92</v>
      </c>
      <c r="R1034" s="46" t="s">
        <v>150</v>
      </c>
    </row>
    <row r="1035" spans="1:18" ht="37.5" x14ac:dyDescent="0.25">
      <c r="A1035" s="48" t="s">
        <v>1251</v>
      </c>
      <c r="B1035" s="39" t="s">
        <v>103</v>
      </c>
      <c r="C1035" s="39" t="s">
        <v>88</v>
      </c>
      <c r="E1035" s="41" t="s">
        <v>92</v>
      </c>
      <c r="H1035" s="99">
        <v>43241</v>
      </c>
      <c r="I1035" s="99">
        <v>43241</v>
      </c>
      <c r="J1035" s="41" t="s">
        <v>93</v>
      </c>
      <c r="L1035" s="41">
        <v>191</v>
      </c>
      <c r="M1035" s="99">
        <v>43522</v>
      </c>
      <c r="N1035" s="41">
        <v>191</v>
      </c>
      <c r="O1035" s="41" t="s">
        <v>94</v>
      </c>
      <c r="P1035" s="41" t="s">
        <v>92</v>
      </c>
      <c r="R1035" s="46" t="s">
        <v>200</v>
      </c>
    </row>
    <row r="1036" spans="1:18" ht="37.5" x14ac:dyDescent="0.25">
      <c r="A1036" s="48" t="s">
        <v>1252</v>
      </c>
      <c r="B1036" s="39" t="s">
        <v>91</v>
      </c>
      <c r="C1036" s="39" t="s">
        <v>88</v>
      </c>
      <c r="E1036" s="41" t="s">
        <v>92</v>
      </c>
      <c r="H1036" s="99">
        <v>43241</v>
      </c>
      <c r="I1036" s="99">
        <v>43241</v>
      </c>
      <c r="J1036" s="41" t="s">
        <v>93</v>
      </c>
      <c r="L1036" s="41">
        <v>108</v>
      </c>
      <c r="M1036" s="99">
        <v>43397</v>
      </c>
      <c r="N1036" s="41">
        <v>108</v>
      </c>
      <c r="O1036" s="41" t="s">
        <v>94</v>
      </c>
      <c r="P1036" s="41" t="s">
        <v>92</v>
      </c>
      <c r="R1036" s="46" t="s">
        <v>259</v>
      </c>
    </row>
    <row r="1037" spans="1:18" x14ac:dyDescent="0.25">
      <c r="A1037" s="48" t="s">
        <v>1253</v>
      </c>
      <c r="B1037" s="39" t="s">
        <v>91</v>
      </c>
      <c r="C1037" s="39" t="s">
        <v>88</v>
      </c>
      <c r="E1037" s="41" t="s">
        <v>92</v>
      </c>
      <c r="H1037" s="99">
        <v>43241</v>
      </c>
      <c r="I1037" s="99">
        <v>43241</v>
      </c>
      <c r="J1037" s="41" t="s">
        <v>136</v>
      </c>
      <c r="L1037" s="41">
        <v>342</v>
      </c>
      <c r="O1037" s="41" t="s">
        <v>92</v>
      </c>
      <c r="P1037" s="41" t="s">
        <v>92</v>
      </c>
      <c r="R1037" s="46" t="s">
        <v>92</v>
      </c>
    </row>
    <row r="1038" spans="1:18" x14ac:dyDescent="0.25">
      <c r="A1038" s="48" t="s">
        <v>1254</v>
      </c>
      <c r="B1038" s="39" t="s">
        <v>91</v>
      </c>
      <c r="C1038" s="39" t="s">
        <v>88</v>
      </c>
      <c r="E1038" s="41" t="s">
        <v>92</v>
      </c>
      <c r="H1038" s="99">
        <v>43241</v>
      </c>
      <c r="I1038" s="99">
        <v>43241</v>
      </c>
      <c r="J1038" s="41" t="s">
        <v>136</v>
      </c>
      <c r="L1038" s="41">
        <v>342</v>
      </c>
      <c r="O1038" s="41" t="s">
        <v>92</v>
      </c>
      <c r="P1038" s="41" t="s">
        <v>92</v>
      </c>
      <c r="R1038" s="46" t="s">
        <v>92</v>
      </c>
    </row>
    <row r="1039" spans="1:18" x14ac:dyDescent="0.25">
      <c r="A1039" s="48" t="s">
        <v>1255</v>
      </c>
      <c r="B1039" s="39" t="s">
        <v>103</v>
      </c>
      <c r="C1039" s="39" t="s">
        <v>88</v>
      </c>
      <c r="E1039" s="41" t="s">
        <v>92</v>
      </c>
      <c r="H1039" s="99">
        <v>43241</v>
      </c>
      <c r="I1039" s="99">
        <v>43241</v>
      </c>
      <c r="J1039" s="41" t="s">
        <v>136</v>
      </c>
      <c r="L1039" s="41">
        <v>342</v>
      </c>
      <c r="O1039" s="41" t="s">
        <v>92</v>
      </c>
      <c r="P1039" s="41" t="s">
        <v>92</v>
      </c>
      <c r="R1039" s="46" t="s">
        <v>92</v>
      </c>
    </row>
    <row r="1040" spans="1:18" x14ac:dyDescent="0.25">
      <c r="A1040" s="48" t="s">
        <v>1256</v>
      </c>
      <c r="B1040" s="39" t="s">
        <v>91</v>
      </c>
      <c r="C1040" s="39" t="s">
        <v>88</v>
      </c>
      <c r="E1040" s="41" t="s">
        <v>92</v>
      </c>
      <c r="H1040" s="99">
        <v>43241</v>
      </c>
      <c r="I1040" s="99">
        <v>43241</v>
      </c>
      <c r="J1040" s="41" t="s">
        <v>136</v>
      </c>
      <c r="L1040" s="41">
        <v>342</v>
      </c>
      <c r="O1040" s="41" t="s">
        <v>92</v>
      </c>
      <c r="P1040" s="41" t="s">
        <v>92</v>
      </c>
      <c r="R1040" s="46" t="s">
        <v>92</v>
      </c>
    </row>
    <row r="1041" spans="1:18" x14ac:dyDescent="0.25">
      <c r="A1041" s="48" t="s">
        <v>1257</v>
      </c>
      <c r="B1041" s="39" t="s">
        <v>91</v>
      </c>
      <c r="C1041" s="39" t="s">
        <v>88</v>
      </c>
      <c r="E1041" s="41" t="s">
        <v>92</v>
      </c>
      <c r="H1041" s="99">
        <v>43241</v>
      </c>
      <c r="I1041" s="99">
        <v>43241</v>
      </c>
      <c r="J1041" s="41" t="s">
        <v>136</v>
      </c>
      <c r="L1041" s="41">
        <v>342</v>
      </c>
      <c r="O1041" s="41" t="s">
        <v>92</v>
      </c>
      <c r="P1041" s="41" t="s">
        <v>92</v>
      </c>
      <c r="R1041" s="46" t="s">
        <v>92</v>
      </c>
    </row>
    <row r="1042" spans="1:18" x14ac:dyDescent="0.25">
      <c r="A1042" s="48" t="s">
        <v>1258</v>
      </c>
      <c r="B1042" s="39" t="s">
        <v>91</v>
      </c>
      <c r="C1042" s="39" t="s">
        <v>88</v>
      </c>
      <c r="E1042" s="41" t="s">
        <v>92</v>
      </c>
      <c r="H1042" s="99">
        <v>43241</v>
      </c>
      <c r="I1042" s="99">
        <v>43241</v>
      </c>
      <c r="J1042" s="41" t="s">
        <v>136</v>
      </c>
      <c r="L1042" s="41">
        <v>342</v>
      </c>
      <c r="O1042" s="41" t="s">
        <v>92</v>
      </c>
      <c r="P1042" s="41" t="s">
        <v>92</v>
      </c>
      <c r="R1042" s="46" t="s">
        <v>92</v>
      </c>
    </row>
    <row r="1043" spans="1:18" x14ac:dyDescent="0.25">
      <c r="A1043" s="48" t="s">
        <v>1259</v>
      </c>
      <c r="B1043" s="39" t="s">
        <v>91</v>
      </c>
      <c r="C1043" s="39" t="s">
        <v>88</v>
      </c>
      <c r="E1043" s="41" t="s">
        <v>92</v>
      </c>
      <c r="H1043" s="99">
        <v>43241</v>
      </c>
      <c r="I1043" s="99">
        <v>43241</v>
      </c>
      <c r="J1043" s="41" t="s">
        <v>136</v>
      </c>
      <c r="L1043" s="41">
        <v>342</v>
      </c>
      <c r="O1043" s="41" t="s">
        <v>92</v>
      </c>
      <c r="P1043" s="41" t="s">
        <v>92</v>
      </c>
      <c r="R1043" s="46" t="s">
        <v>92</v>
      </c>
    </row>
    <row r="1044" spans="1:18" x14ac:dyDescent="0.25">
      <c r="A1044" s="48" t="s">
        <v>1260</v>
      </c>
      <c r="B1044" s="39" t="s">
        <v>91</v>
      </c>
      <c r="C1044" s="39" t="s">
        <v>88</v>
      </c>
      <c r="E1044" s="41" t="s">
        <v>92</v>
      </c>
      <c r="H1044" s="99">
        <v>43241</v>
      </c>
      <c r="I1044" s="99">
        <v>43241</v>
      </c>
      <c r="J1044" s="41" t="s">
        <v>136</v>
      </c>
      <c r="L1044" s="41">
        <v>342</v>
      </c>
      <c r="O1044" s="41" t="s">
        <v>92</v>
      </c>
      <c r="P1044" s="41" t="s">
        <v>92</v>
      </c>
      <c r="R1044" s="46" t="s">
        <v>92</v>
      </c>
    </row>
    <row r="1045" spans="1:18" ht="62.5" x14ac:dyDescent="0.25">
      <c r="A1045" s="48" t="s">
        <v>1261</v>
      </c>
      <c r="B1045" s="39" t="s">
        <v>103</v>
      </c>
      <c r="C1045" s="39" t="s">
        <v>88</v>
      </c>
      <c r="E1045" s="41" t="s">
        <v>115</v>
      </c>
      <c r="F1045" s="41" t="s">
        <v>116</v>
      </c>
      <c r="H1045" s="99">
        <v>43242</v>
      </c>
      <c r="I1045" s="99">
        <v>43242</v>
      </c>
      <c r="J1045" s="41" t="s">
        <v>93</v>
      </c>
      <c r="L1045" s="41">
        <v>327</v>
      </c>
      <c r="M1045" s="99">
        <v>43718</v>
      </c>
      <c r="N1045" s="41">
        <v>327</v>
      </c>
      <c r="O1045" s="41" t="s">
        <v>94</v>
      </c>
      <c r="P1045" s="41" t="s">
        <v>92</v>
      </c>
      <c r="R1045" s="46" t="s">
        <v>1262</v>
      </c>
    </row>
    <row r="1046" spans="1:18" ht="37.5" x14ac:dyDescent="0.25">
      <c r="A1046" s="48" t="s">
        <v>1263</v>
      </c>
      <c r="B1046" s="39" t="s">
        <v>103</v>
      </c>
      <c r="C1046" s="39" t="s">
        <v>88</v>
      </c>
      <c r="E1046" s="41" t="s">
        <v>92</v>
      </c>
      <c r="H1046" s="99">
        <v>43242</v>
      </c>
      <c r="I1046" s="99">
        <v>43242</v>
      </c>
      <c r="J1046" s="41" t="s">
        <v>93</v>
      </c>
      <c r="L1046" s="41">
        <v>103</v>
      </c>
      <c r="M1046" s="99">
        <v>43391</v>
      </c>
      <c r="N1046" s="41">
        <v>103</v>
      </c>
      <c r="O1046" s="41" t="s">
        <v>94</v>
      </c>
      <c r="P1046" s="41" t="s">
        <v>92</v>
      </c>
      <c r="R1046" s="46" t="s">
        <v>553</v>
      </c>
    </row>
    <row r="1047" spans="1:18" ht="37.5" x14ac:dyDescent="0.25">
      <c r="A1047" s="48" t="s">
        <v>1264</v>
      </c>
      <c r="B1047" s="39" t="s">
        <v>91</v>
      </c>
      <c r="C1047" s="39" t="s">
        <v>88</v>
      </c>
      <c r="E1047" s="41" t="s">
        <v>92</v>
      </c>
      <c r="H1047" s="99">
        <v>43249</v>
      </c>
      <c r="I1047" s="99">
        <v>43249</v>
      </c>
      <c r="J1047" s="41" t="s">
        <v>93</v>
      </c>
      <c r="L1047" s="41">
        <v>272</v>
      </c>
      <c r="M1047" s="99">
        <v>43643</v>
      </c>
      <c r="N1047" s="41">
        <v>272</v>
      </c>
      <c r="O1047" s="41" t="s">
        <v>94</v>
      </c>
      <c r="P1047" s="41" t="s">
        <v>92</v>
      </c>
      <c r="R1047" s="46" t="s">
        <v>259</v>
      </c>
    </row>
    <row r="1048" spans="1:18" ht="37.5" x14ac:dyDescent="0.25">
      <c r="A1048" s="48" t="s">
        <v>1265</v>
      </c>
      <c r="B1048" s="39" t="s">
        <v>103</v>
      </c>
      <c r="C1048" s="39" t="s">
        <v>88</v>
      </c>
      <c r="E1048" s="41" t="s">
        <v>92</v>
      </c>
      <c r="H1048" s="99">
        <v>43242</v>
      </c>
      <c r="I1048" s="99">
        <v>43242</v>
      </c>
      <c r="J1048" s="41" t="s">
        <v>93</v>
      </c>
      <c r="L1048" s="41">
        <v>216</v>
      </c>
      <c r="M1048" s="99">
        <v>43558</v>
      </c>
      <c r="N1048" s="41">
        <v>216</v>
      </c>
      <c r="O1048" s="41" t="s">
        <v>94</v>
      </c>
      <c r="P1048" s="41" t="s">
        <v>208</v>
      </c>
      <c r="R1048" s="46" t="s">
        <v>503</v>
      </c>
    </row>
    <row r="1049" spans="1:18" x14ac:dyDescent="0.25">
      <c r="A1049" s="48" t="s">
        <v>1266</v>
      </c>
      <c r="B1049" s="39" t="s">
        <v>91</v>
      </c>
      <c r="C1049" s="39" t="s">
        <v>88</v>
      </c>
      <c r="E1049" s="41" t="s">
        <v>92</v>
      </c>
      <c r="H1049" s="99">
        <v>43244</v>
      </c>
      <c r="I1049" s="99">
        <v>43244</v>
      </c>
      <c r="J1049" s="41" t="s">
        <v>136</v>
      </c>
      <c r="L1049" s="41">
        <v>339</v>
      </c>
      <c r="O1049" s="41" t="s">
        <v>92</v>
      </c>
      <c r="P1049" s="41" t="s">
        <v>92</v>
      </c>
      <c r="R1049" s="46" t="s">
        <v>92</v>
      </c>
    </row>
    <row r="1050" spans="1:18" x14ac:dyDescent="0.25">
      <c r="A1050" s="48" t="s">
        <v>1267</v>
      </c>
      <c r="B1050" s="39" t="s">
        <v>91</v>
      </c>
      <c r="C1050" s="39" t="s">
        <v>88</v>
      </c>
      <c r="E1050" s="41" t="s">
        <v>92</v>
      </c>
      <c r="H1050" s="99">
        <v>43249</v>
      </c>
      <c r="I1050" s="99">
        <v>43249</v>
      </c>
      <c r="J1050" s="41" t="s">
        <v>136</v>
      </c>
      <c r="L1050" s="41">
        <v>337</v>
      </c>
      <c r="O1050" s="41" t="s">
        <v>92</v>
      </c>
      <c r="P1050" s="41" t="s">
        <v>92</v>
      </c>
      <c r="R1050" s="46" t="s">
        <v>92</v>
      </c>
    </row>
    <row r="1051" spans="1:18" x14ac:dyDescent="0.25">
      <c r="A1051" s="48" t="s">
        <v>1268</v>
      </c>
      <c r="B1051" s="39" t="s">
        <v>91</v>
      </c>
      <c r="C1051" s="39" t="s">
        <v>88</v>
      </c>
      <c r="H1051" s="99">
        <v>43249</v>
      </c>
      <c r="I1051" s="99">
        <v>43249</v>
      </c>
      <c r="J1051" s="41" t="s">
        <v>136</v>
      </c>
      <c r="L1051" s="41">
        <v>337</v>
      </c>
      <c r="O1051" s="41" t="s">
        <v>92</v>
      </c>
      <c r="P1051" s="41" t="s">
        <v>92</v>
      </c>
      <c r="R1051" s="46" t="s">
        <v>92</v>
      </c>
    </row>
    <row r="1052" spans="1:18" x14ac:dyDescent="0.25">
      <c r="A1052" s="48" t="s">
        <v>1269</v>
      </c>
      <c r="B1052" s="39" t="s">
        <v>103</v>
      </c>
      <c r="C1052" s="39" t="s">
        <v>88</v>
      </c>
      <c r="E1052" s="41" t="s">
        <v>92</v>
      </c>
      <c r="H1052" s="99">
        <v>43250</v>
      </c>
      <c r="I1052" s="99">
        <v>43250</v>
      </c>
      <c r="J1052" s="41" t="s">
        <v>136</v>
      </c>
      <c r="L1052" s="41">
        <v>336</v>
      </c>
      <c r="O1052" s="41" t="s">
        <v>92</v>
      </c>
      <c r="P1052" s="41" t="s">
        <v>92</v>
      </c>
      <c r="R1052" s="46" t="s">
        <v>92</v>
      </c>
    </row>
    <row r="1053" spans="1:18" ht="37.5" x14ac:dyDescent="0.25">
      <c r="A1053" s="48" t="s">
        <v>1270</v>
      </c>
      <c r="B1053" s="39" t="s">
        <v>103</v>
      </c>
      <c r="C1053" s="39" t="s">
        <v>88</v>
      </c>
      <c r="E1053" s="41" t="s">
        <v>92</v>
      </c>
      <c r="H1053" s="99">
        <v>43249</v>
      </c>
      <c r="I1053" s="99">
        <v>43249</v>
      </c>
      <c r="J1053" s="41" t="s">
        <v>93</v>
      </c>
      <c r="L1053" s="41">
        <v>104</v>
      </c>
      <c r="M1053" s="99">
        <v>43398</v>
      </c>
      <c r="N1053" s="41">
        <v>104</v>
      </c>
      <c r="O1053" s="41" t="s">
        <v>94</v>
      </c>
      <c r="P1053" s="41" t="s">
        <v>92</v>
      </c>
      <c r="R1053" s="46" t="s">
        <v>503</v>
      </c>
    </row>
    <row r="1054" spans="1:18" x14ac:dyDescent="0.25">
      <c r="A1054" s="48" t="s">
        <v>1271</v>
      </c>
      <c r="B1054" s="39" t="s">
        <v>103</v>
      </c>
      <c r="C1054" s="39" t="s">
        <v>88</v>
      </c>
      <c r="E1054" s="41" t="s">
        <v>92</v>
      </c>
      <c r="H1054" s="99">
        <v>43255</v>
      </c>
      <c r="I1054" s="99">
        <v>43255</v>
      </c>
      <c r="J1054" s="41" t="s">
        <v>93</v>
      </c>
      <c r="L1054" s="41">
        <v>276</v>
      </c>
      <c r="M1054" s="99">
        <v>43656</v>
      </c>
      <c r="N1054" s="41">
        <v>276</v>
      </c>
      <c r="O1054" s="41" t="s">
        <v>142</v>
      </c>
      <c r="P1054" s="41" t="s">
        <v>208</v>
      </c>
      <c r="R1054" s="46" t="s">
        <v>92</v>
      </c>
    </row>
    <row r="1055" spans="1:18" ht="25" x14ac:dyDescent="0.25">
      <c r="A1055" s="48" t="s">
        <v>1272</v>
      </c>
      <c r="B1055" s="39" t="s">
        <v>103</v>
      </c>
      <c r="C1055" s="39" t="s">
        <v>88</v>
      </c>
      <c r="E1055" s="41" t="s">
        <v>92</v>
      </c>
      <c r="H1055" s="99">
        <v>43255</v>
      </c>
      <c r="I1055" s="99">
        <v>43255</v>
      </c>
      <c r="J1055" s="41" t="s">
        <v>93</v>
      </c>
      <c r="L1055" s="41">
        <v>132</v>
      </c>
      <c r="M1055" s="99">
        <v>43446</v>
      </c>
      <c r="N1055" s="41">
        <v>132</v>
      </c>
      <c r="O1055" s="41" t="s">
        <v>94</v>
      </c>
      <c r="P1055" s="41" t="s">
        <v>208</v>
      </c>
      <c r="R1055" s="46" t="s">
        <v>95</v>
      </c>
    </row>
    <row r="1056" spans="1:18" x14ac:dyDescent="0.25">
      <c r="A1056" s="48" t="s">
        <v>1273</v>
      </c>
      <c r="B1056" s="39" t="s">
        <v>91</v>
      </c>
      <c r="C1056" s="39" t="s">
        <v>88</v>
      </c>
      <c r="E1056" s="41" t="s">
        <v>92</v>
      </c>
      <c r="H1056" s="99">
        <v>43256</v>
      </c>
      <c r="I1056" s="99">
        <v>43256</v>
      </c>
      <c r="J1056" s="41" t="s">
        <v>136</v>
      </c>
      <c r="L1056" s="41">
        <v>332</v>
      </c>
      <c r="O1056" s="41" t="s">
        <v>92</v>
      </c>
      <c r="P1056" s="41" t="s">
        <v>92</v>
      </c>
      <c r="R1056" s="46" t="s">
        <v>92</v>
      </c>
    </row>
    <row r="1057" spans="1:18" ht="25" x14ac:dyDescent="0.25">
      <c r="A1057" s="48" t="s">
        <v>1274</v>
      </c>
      <c r="B1057" s="39" t="s">
        <v>91</v>
      </c>
      <c r="C1057" s="39" t="s">
        <v>88</v>
      </c>
      <c r="E1057" s="41" t="s">
        <v>92</v>
      </c>
      <c r="H1057" s="99">
        <v>43256</v>
      </c>
      <c r="I1057" s="99">
        <v>43256</v>
      </c>
      <c r="J1057" s="41" t="s">
        <v>93</v>
      </c>
      <c r="L1057" s="41">
        <v>266</v>
      </c>
      <c r="M1057" s="99">
        <v>43642</v>
      </c>
      <c r="N1057" s="41">
        <v>266</v>
      </c>
      <c r="O1057" s="41" t="s">
        <v>94</v>
      </c>
      <c r="P1057" s="41" t="s">
        <v>92</v>
      </c>
      <c r="R1057" s="46" t="s">
        <v>95</v>
      </c>
    </row>
    <row r="1058" spans="1:18" ht="37.5" x14ac:dyDescent="0.25">
      <c r="A1058" s="48" t="s">
        <v>1275</v>
      </c>
      <c r="B1058" s="39" t="s">
        <v>103</v>
      </c>
      <c r="C1058" s="39" t="s">
        <v>88</v>
      </c>
      <c r="E1058" s="41" t="s">
        <v>92</v>
      </c>
      <c r="H1058" s="99">
        <v>43257</v>
      </c>
      <c r="I1058" s="99">
        <v>43257</v>
      </c>
      <c r="J1058" s="41" t="s">
        <v>93</v>
      </c>
      <c r="L1058" s="41">
        <v>137</v>
      </c>
      <c r="M1058" s="99">
        <v>43455</v>
      </c>
      <c r="N1058" s="41">
        <v>137</v>
      </c>
      <c r="O1058" s="41" t="s">
        <v>94</v>
      </c>
      <c r="P1058" s="41" t="s">
        <v>92</v>
      </c>
      <c r="R1058" s="46" t="s">
        <v>200</v>
      </c>
    </row>
    <row r="1059" spans="1:18" x14ac:dyDescent="0.25">
      <c r="A1059" s="48" t="s">
        <v>1276</v>
      </c>
      <c r="B1059" s="39" t="s">
        <v>91</v>
      </c>
      <c r="C1059" s="39" t="s">
        <v>88</v>
      </c>
      <c r="E1059" s="41" t="s">
        <v>92</v>
      </c>
      <c r="H1059" s="99">
        <v>43258</v>
      </c>
      <c r="I1059" s="99">
        <v>43258</v>
      </c>
      <c r="J1059" s="41" t="s">
        <v>136</v>
      </c>
      <c r="L1059" s="41">
        <v>330</v>
      </c>
      <c r="O1059" s="41" t="s">
        <v>92</v>
      </c>
      <c r="P1059" s="41" t="s">
        <v>92</v>
      </c>
      <c r="R1059" s="46" t="s">
        <v>92</v>
      </c>
    </row>
    <row r="1060" spans="1:18" x14ac:dyDescent="0.25">
      <c r="A1060" s="48" t="s">
        <v>1277</v>
      </c>
      <c r="B1060" s="39" t="s">
        <v>91</v>
      </c>
      <c r="C1060" s="39" t="s">
        <v>88</v>
      </c>
      <c r="E1060" s="41" t="s">
        <v>92</v>
      </c>
      <c r="H1060" s="99">
        <v>43258</v>
      </c>
      <c r="I1060" s="99">
        <v>43258</v>
      </c>
      <c r="J1060" s="41" t="s">
        <v>136</v>
      </c>
      <c r="L1060" s="41">
        <v>330</v>
      </c>
      <c r="O1060" s="41" t="s">
        <v>92</v>
      </c>
      <c r="P1060" s="41" t="s">
        <v>92</v>
      </c>
      <c r="R1060" s="46" t="s">
        <v>92</v>
      </c>
    </row>
    <row r="1061" spans="1:18" x14ac:dyDescent="0.25">
      <c r="A1061" s="48" t="s">
        <v>1278</v>
      </c>
      <c r="B1061" s="39" t="s">
        <v>91</v>
      </c>
      <c r="C1061" s="39" t="s">
        <v>88</v>
      </c>
      <c r="E1061" s="41" t="s">
        <v>92</v>
      </c>
      <c r="H1061" s="99">
        <v>43258</v>
      </c>
      <c r="I1061" s="99">
        <v>43258</v>
      </c>
      <c r="J1061" s="41" t="s">
        <v>136</v>
      </c>
      <c r="L1061" s="41">
        <v>330</v>
      </c>
      <c r="O1061" s="41" t="s">
        <v>92</v>
      </c>
      <c r="P1061" s="41" t="s">
        <v>92</v>
      </c>
      <c r="R1061" s="46" t="s">
        <v>92</v>
      </c>
    </row>
    <row r="1062" spans="1:18" ht="37.5" x14ac:dyDescent="0.25">
      <c r="A1062" s="48" t="s">
        <v>1279</v>
      </c>
      <c r="B1062" s="39" t="s">
        <v>91</v>
      </c>
      <c r="C1062" s="39" t="s">
        <v>88</v>
      </c>
      <c r="E1062" s="41" t="s">
        <v>92</v>
      </c>
      <c r="H1062" s="99">
        <v>43250</v>
      </c>
      <c r="I1062" s="99">
        <v>43250</v>
      </c>
      <c r="J1062" s="41" t="s">
        <v>93</v>
      </c>
      <c r="L1062" s="41">
        <v>129</v>
      </c>
      <c r="M1062" s="99">
        <v>43438</v>
      </c>
      <c r="N1062" s="41">
        <v>129</v>
      </c>
      <c r="O1062" s="41" t="s">
        <v>94</v>
      </c>
      <c r="P1062" s="41" t="s">
        <v>92</v>
      </c>
      <c r="R1062" s="46" t="s">
        <v>553</v>
      </c>
    </row>
    <row r="1063" spans="1:18" x14ac:dyDescent="0.25">
      <c r="A1063" s="48" t="s">
        <v>1280</v>
      </c>
      <c r="B1063" s="39" t="s">
        <v>91</v>
      </c>
      <c r="C1063" s="39" t="s">
        <v>88</v>
      </c>
      <c r="E1063" s="41" t="s">
        <v>92</v>
      </c>
      <c r="H1063" s="99">
        <v>43264</v>
      </c>
      <c r="I1063" s="99">
        <v>43264</v>
      </c>
      <c r="J1063" s="41" t="s">
        <v>136</v>
      </c>
      <c r="L1063" s="41">
        <v>326</v>
      </c>
      <c r="O1063" s="41" t="s">
        <v>92</v>
      </c>
      <c r="P1063" s="41" t="s">
        <v>92</v>
      </c>
      <c r="R1063" s="46" t="s">
        <v>92</v>
      </c>
    </row>
    <row r="1064" spans="1:18" x14ac:dyDescent="0.25">
      <c r="A1064" s="48" t="s">
        <v>1281</v>
      </c>
      <c r="B1064" s="39" t="s">
        <v>91</v>
      </c>
      <c r="C1064" s="39" t="s">
        <v>88</v>
      </c>
      <c r="E1064" s="41" t="s">
        <v>92</v>
      </c>
      <c r="H1064" s="99">
        <v>43264</v>
      </c>
      <c r="I1064" s="99">
        <v>43264</v>
      </c>
      <c r="J1064" s="41" t="s">
        <v>136</v>
      </c>
      <c r="L1064" s="41">
        <v>326</v>
      </c>
      <c r="O1064" s="41" t="s">
        <v>92</v>
      </c>
      <c r="P1064" s="41" t="s">
        <v>92</v>
      </c>
      <c r="R1064" s="46" t="s">
        <v>92</v>
      </c>
    </row>
    <row r="1065" spans="1:18" x14ac:dyDescent="0.25">
      <c r="A1065" s="48" t="s">
        <v>1282</v>
      </c>
      <c r="B1065" s="39" t="s">
        <v>91</v>
      </c>
      <c r="C1065" s="39" t="s">
        <v>88</v>
      </c>
      <c r="E1065" s="41" t="s">
        <v>92</v>
      </c>
      <c r="H1065" s="99">
        <v>43264</v>
      </c>
      <c r="I1065" s="99">
        <v>43264</v>
      </c>
      <c r="J1065" s="41" t="s">
        <v>136</v>
      </c>
      <c r="L1065" s="41">
        <v>326</v>
      </c>
      <c r="O1065" s="41" t="s">
        <v>92</v>
      </c>
      <c r="P1065" s="41" t="s">
        <v>92</v>
      </c>
      <c r="R1065" s="46" t="s">
        <v>92</v>
      </c>
    </row>
    <row r="1066" spans="1:18" ht="37.5" x14ac:dyDescent="0.25">
      <c r="A1066" s="48" t="s">
        <v>1283</v>
      </c>
      <c r="B1066" s="39" t="s">
        <v>103</v>
      </c>
      <c r="C1066" s="39" t="s">
        <v>88</v>
      </c>
      <c r="E1066" s="41" t="s">
        <v>92</v>
      </c>
      <c r="H1066" s="99">
        <v>43264</v>
      </c>
      <c r="I1066" s="99">
        <v>43264</v>
      </c>
      <c r="J1066" s="41" t="s">
        <v>93</v>
      </c>
      <c r="L1066" s="41">
        <v>169</v>
      </c>
      <c r="M1066" s="99">
        <v>43511</v>
      </c>
      <c r="N1066" s="41">
        <v>169</v>
      </c>
      <c r="O1066" s="41" t="s">
        <v>94</v>
      </c>
      <c r="P1066" s="41" t="s">
        <v>92</v>
      </c>
      <c r="R1066" s="46" t="s">
        <v>1284</v>
      </c>
    </row>
    <row r="1067" spans="1:18" x14ac:dyDescent="0.25">
      <c r="A1067" s="48" t="s">
        <v>1285</v>
      </c>
      <c r="B1067" s="39" t="s">
        <v>91</v>
      </c>
      <c r="C1067" s="39" t="s">
        <v>88</v>
      </c>
      <c r="E1067" s="41" t="s">
        <v>92</v>
      </c>
      <c r="H1067" s="99">
        <v>43265</v>
      </c>
      <c r="I1067" s="99">
        <v>43265</v>
      </c>
      <c r="J1067" s="41" t="s">
        <v>136</v>
      </c>
      <c r="L1067" s="41">
        <v>325</v>
      </c>
      <c r="O1067" s="41" t="s">
        <v>92</v>
      </c>
      <c r="P1067" s="41" t="s">
        <v>92</v>
      </c>
      <c r="R1067" s="46" t="s">
        <v>92</v>
      </c>
    </row>
    <row r="1068" spans="1:18" ht="37.5" x14ac:dyDescent="0.25">
      <c r="A1068" s="48" t="s">
        <v>1286</v>
      </c>
      <c r="B1068" s="39" t="s">
        <v>103</v>
      </c>
      <c r="C1068" s="39" t="s">
        <v>88</v>
      </c>
      <c r="E1068" s="41" t="s">
        <v>92</v>
      </c>
      <c r="H1068" s="99">
        <v>43269</v>
      </c>
      <c r="I1068" s="99">
        <v>43269</v>
      </c>
      <c r="J1068" s="41" t="s">
        <v>93</v>
      </c>
      <c r="L1068" s="41">
        <v>170</v>
      </c>
      <c r="M1068" s="99">
        <v>43518</v>
      </c>
      <c r="N1068" s="41">
        <v>170</v>
      </c>
      <c r="O1068" s="41" t="s">
        <v>94</v>
      </c>
      <c r="P1068" s="41" t="s">
        <v>92</v>
      </c>
      <c r="R1068" s="46" t="s">
        <v>200</v>
      </c>
    </row>
    <row r="1069" spans="1:18" x14ac:dyDescent="0.25">
      <c r="A1069" s="48" t="s">
        <v>1287</v>
      </c>
      <c r="B1069" s="39" t="s">
        <v>91</v>
      </c>
      <c r="C1069" s="39" t="s">
        <v>88</v>
      </c>
      <c r="E1069" s="41" t="s">
        <v>92</v>
      </c>
      <c r="H1069" s="99">
        <v>43269</v>
      </c>
      <c r="I1069" s="99">
        <v>43269</v>
      </c>
      <c r="J1069" s="41" t="s">
        <v>93</v>
      </c>
      <c r="L1069" s="41">
        <v>89</v>
      </c>
      <c r="M1069" s="99">
        <v>43397</v>
      </c>
      <c r="N1069" s="41">
        <v>89</v>
      </c>
      <c r="O1069" s="41" t="s">
        <v>142</v>
      </c>
      <c r="P1069" s="41" t="s">
        <v>92</v>
      </c>
      <c r="R1069" s="46" t="s">
        <v>92</v>
      </c>
    </row>
    <row r="1070" spans="1:18" ht="25" x14ac:dyDescent="0.25">
      <c r="A1070" s="48" t="s">
        <v>1288</v>
      </c>
      <c r="B1070" s="39" t="s">
        <v>91</v>
      </c>
      <c r="C1070" s="39" t="s">
        <v>88</v>
      </c>
      <c r="E1070" s="41" t="s">
        <v>92</v>
      </c>
      <c r="H1070" s="99">
        <v>43269</v>
      </c>
      <c r="I1070" s="99">
        <v>43269</v>
      </c>
      <c r="J1070" s="41" t="s">
        <v>93</v>
      </c>
      <c r="L1070" s="41">
        <v>250</v>
      </c>
      <c r="M1070" s="99">
        <v>43633</v>
      </c>
      <c r="N1070" s="41">
        <v>250</v>
      </c>
      <c r="O1070" s="41" t="s">
        <v>94</v>
      </c>
      <c r="P1070" s="41" t="s">
        <v>92</v>
      </c>
      <c r="R1070" s="46" t="s">
        <v>150</v>
      </c>
    </row>
    <row r="1071" spans="1:18" ht="25" x14ac:dyDescent="0.25">
      <c r="A1071" s="48" t="s">
        <v>1289</v>
      </c>
      <c r="B1071" s="39" t="s">
        <v>91</v>
      </c>
      <c r="C1071" s="39" t="s">
        <v>88</v>
      </c>
      <c r="E1071" s="41" t="s">
        <v>92</v>
      </c>
      <c r="H1071" s="99">
        <v>43271</v>
      </c>
      <c r="I1071" s="99">
        <v>43271</v>
      </c>
      <c r="J1071" s="41" t="s">
        <v>93</v>
      </c>
      <c r="L1071" s="41">
        <v>168</v>
      </c>
      <c r="M1071" s="99">
        <v>43518</v>
      </c>
      <c r="N1071" s="41">
        <v>168</v>
      </c>
      <c r="O1071" s="41" t="s">
        <v>94</v>
      </c>
      <c r="P1071" s="41" t="s">
        <v>92</v>
      </c>
      <c r="R1071" s="46" t="s">
        <v>95</v>
      </c>
    </row>
    <row r="1072" spans="1:18" ht="25" x14ac:dyDescent="0.25">
      <c r="A1072" s="48" t="s">
        <v>1290</v>
      </c>
      <c r="B1072" s="39" t="s">
        <v>91</v>
      </c>
      <c r="C1072" s="39" t="s">
        <v>88</v>
      </c>
      <c r="E1072" s="41" t="s">
        <v>92</v>
      </c>
      <c r="H1072" s="99">
        <v>43271</v>
      </c>
      <c r="I1072" s="99">
        <v>43271</v>
      </c>
      <c r="J1072" s="41" t="s">
        <v>93</v>
      </c>
      <c r="L1072" s="41">
        <v>168</v>
      </c>
      <c r="M1072" s="99">
        <v>43518</v>
      </c>
      <c r="N1072" s="41">
        <v>168</v>
      </c>
      <c r="O1072" s="41" t="s">
        <v>94</v>
      </c>
      <c r="P1072" s="41" t="s">
        <v>92</v>
      </c>
      <c r="R1072" s="46" t="s">
        <v>95</v>
      </c>
    </row>
    <row r="1073" spans="1:18" x14ac:dyDescent="0.25">
      <c r="A1073" s="48" t="s">
        <v>1291</v>
      </c>
      <c r="B1073" s="39" t="s">
        <v>91</v>
      </c>
      <c r="C1073" s="39" t="s">
        <v>88</v>
      </c>
      <c r="E1073" s="41" t="s">
        <v>92</v>
      </c>
      <c r="H1073" s="99">
        <v>43271</v>
      </c>
      <c r="I1073" s="99">
        <v>43271</v>
      </c>
      <c r="J1073" s="41" t="s">
        <v>136</v>
      </c>
      <c r="L1073" s="41">
        <v>321</v>
      </c>
      <c r="O1073" s="41" t="s">
        <v>92</v>
      </c>
      <c r="P1073" s="41" t="s">
        <v>92</v>
      </c>
      <c r="R1073" s="46" t="s">
        <v>92</v>
      </c>
    </row>
    <row r="1074" spans="1:18" ht="25" x14ac:dyDescent="0.25">
      <c r="A1074" s="48" t="s">
        <v>1292</v>
      </c>
      <c r="B1074" s="39" t="s">
        <v>91</v>
      </c>
      <c r="C1074" s="39" t="s">
        <v>88</v>
      </c>
      <c r="E1074" s="41" t="s">
        <v>92</v>
      </c>
      <c r="H1074" s="99">
        <v>43271</v>
      </c>
      <c r="I1074" s="99">
        <v>43271</v>
      </c>
      <c r="J1074" s="41" t="s">
        <v>93</v>
      </c>
      <c r="L1074" s="41">
        <v>168</v>
      </c>
      <c r="M1074" s="99">
        <v>43518</v>
      </c>
      <c r="N1074" s="41">
        <v>168</v>
      </c>
      <c r="O1074" s="41" t="s">
        <v>94</v>
      </c>
      <c r="P1074" s="41" t="s">
        <v>92</v>
      </c>
      <c r="R1074" s="46" t="s">
        <v>95</v>
      </c>
    </row>
    <row r="1075" spans="1:18" x14ac:dyDescent="0.25">
      <c r="A1075" s="48" t="s">
        <v>1293</v>
      </c>
      <c r="B1075" s="39" t="s">
        <v>91</v>
      </c>
      <c r="C1075" s="39" t="s">
        <v>88</v>
      </c>
      <c r="E1075" s="41" t="s">
        <v>92</v>
      </c>
      <c r="H1075" s="99">
        <v>43271</v>
      </c>
      <c r="I1075" s="99">
        <v>43271</v>
      </c>
      <c r="J1075" s="41" t="s">
        <v>93</v>
      </c>
      <c r="L1075" s="41">
        <v>278</v>
      </c>
      <c r="M1075" s="99">
        <v>43676</v>
      </c>
      <c r="N1075" s="41">
        <v>278</v>
      </c>
      <c r="O1075" s="41" t="s">
        <v>97</v>
      </c>
      <c r="P1075" s="41" t="s">
        <v>131</v>
      </c>
      <c r="R1075" s="46" t="s">
        <v>92</v>
      </c>
    </row>
    <row r="1076" spans="1:18" x14ac:dyDescent="0.25">
      <c r="A1076" s="48" t="s">
        <v>1294</v>
      </c>
      <c r="B1076" s="39" t="s">
        <v>103</v>
      </c>
      <c r="C1076" s="39" t="s">
        <v>88</v>
      </c>
      <c r="E1076" s="41" t="s">
        <v>92</v>
      </c>
      <c r="H1076" s="99">
        <v>43272</v>
      </c>
      <c r="I1076" s="99">
        <v>43272</v>
      </c>
      <c r="J1076" s="41" t="s">
        <v>93</v>
      </c>
      <c r="L1076" s="41">
        <v>70</v>
      </c>
      <c r="M1076" s="99">
        <v>43374</v>
      </c>
      <c r="N1076" s="41">
        <v>70</v>
      </c>
      <c r="O1076" s="41" t="s">
        <v>97</v>
      </c>
      <c r="P1076" s="41" t="s">
        <v>131</v>
      </c>
      <c r="R1076" s="46" t="s">
        <v>92</v>
      </c>
    </row>
    <row r="1077" spans="1:18" ht="37.5" x14ac:dyDescent="0.25">
      <c r="A1077" s="48" t="s">
        <v>1295</v>
      </c>
      <c r="B1077" s="39" t="s">
        <v>103</v>
      </c>
      <c r="C1077" s="39" t="s">
        <v>88</v>
      </c>
      <c r="E1077" s="41" t="s">
        <v>92</v>
      </c>
      <c r="H1077" s="99">
        <v>43272</v>
      </c>
      <c r="I1077" s="99">
        <v>43272</v>
      </c>
      <c r="J1077" s="41" t="s">
        <v>93</v>
      </c>
      <c r="L1077" s="41">
        <v>247</v>
      </c>
      <c r="M1077" s="99">
        <v>43633</v>
      </c>
      <c r="N1077" s="41">
        <v>247</v>
      </c>
      <c r="O1077" s="41" t="s">
        <v>94</v>
      </c>
      <c r="P1077" s="41" t="s">
        <v>208</v>
      </c>
      <c r="R1077" s="46" t="s">
        <v>200</v>
      </c>
    </row>
    <row r="1078" spans="1:18" x14ac:dyDescent="0.25">
      <c r="A1078" s="48" t="s">
        <v>1296</v>
      </c>
      <c r="B1078" s="39" t="s">
        <v>91</v>
      </c>
      <c r="C1078" s="39" t="s">
        <v>88</v>
      </c>
      <c r="E1078" s="41" t="s">
        <v>92</v>
      </c>
      <c r="H1078" s="99">
        <v>43276</v>
      </c>
      <c r="I1078" s="99">
        <v>43276</v>
      </c>
      <c r="J1078" s="41" t="s">
        <v>93</v>
      </c>
      <c r="L1078" s="41">
        <v>110</v>
      </c>
      <c r="M1078" s="99">
        <v>43437</v>
      </c>
      <c r="N1078" s="41">
        <v>110</v>
      </c>
      <c r="O1078" s="41" t="s">
        <v>97</v>
      </c>
      <c r="P1078" s="41" t="s">
        <v>277</v>
      </c>
      <c r="R1078" s="46" t="s">
        <v>92</v>
      </c>
    </row>
    <row r="1079" spans="1:18" x14ac:dyDescent="0.25">
      <c r="A1079" s="48" t="s">
        <v>1297</v>
      </c>
      <c r="B1079" s="39" t="s">
        <v>91</v>
      </c>
      <c r="C1079" s="39" t="s">
        <v>88</v>
      </c>
      <c r="E1079" s="41" t="s">
        <v>92</v>
      </c>
      <c r="H1079" s="99">
        <v>43276</v>
      </c>
      <c r="I1079" s="99">
        <v>43276</v>
      </c>
      <c r="J1079" s="41" t="s">
        <v>93</v>
      </c>
      <c r="L1079" s="41">
        <v>104</v>
      </c>
      <c r="M1079" s="99">
        <v>43427</v>
      </c>
      <c r="N1079" s="41">
        <v>104</v>
      </c>
      <c r="O1079" s="41" t="s">
        <v>97</v>
      </c>
      <c r="P1079" s="41" t="s">
        <v>277</v>
      </c>
      <c r="R1079" s="46" t="s">
        <v>92</v>
      </c>
    </row>
    <row r="1080" spans="1:18" x14ac:dyDescent="0.25">
      <c r="A1080" s="48" t="s">
        <v>1298</v>
      </c>
      <c r="B1080" s="39" t="s">
        <v>91</v>
      </c>
      <c r="C1080" s="39" t="s">
        <v>88</v>
      </c>
      <c r="E1080" s="41" t="s">
        <v>92</v>
      </c>
      <c r="H1080" s="99">
        <v>43276</v>
      </c>
      <c r="I1080" s="99">
        <v>43276</v>
      </c>
      <c r="J1080" s="41" t="s">
        <v>93</v>
      </c>
      <c r="L1080" s="41">
        <v>110</v>
      </c>
      <c r="M1080" s="99">
        <v>43437</v>
      </c>
      <c r="N1080" s="41">
        <v>110</v>
      </c>
      <c r="O1080" s="41" t="s">
        <v>97</v>
      </c>
      <c r="P1080" s="41" t="s">
        <v>277</v>
      </c>
      <c r="R1080" s="46" t="s">
        <v>92</v>
      </c>
    </row>
    <row r="1081" spans="1:18" x14ac:dyDescent="0.25">
      <c r="A1081" s="48" t="s">
        <v>1299</v>
      </c>
      <c r="B1081" s="39" t="s">
        <v>91</v>
      </c>
      <c r="C1081" s="39" t="s">
        <v>88</v>
      </c>
      <c r="E1081" s="41" t="s">
        <v>92</v>
      </c>
      <c r="H1081" s="99">
        <v>43276</v>
      </c>
      <c r="I1081" s="99">
        <v>43276</v>
      </c>
      <c r="J1081" s="41" t="s">
        <v>93</v>
      </c>
      <c r="L1081" s="41">
        <v>110</v>
      </c>
      <c r="M1081" s="99">
        <v>43437</v>
      </c>
      <c r="N1081" s="41">
        <v>110</v>
      </c>
      <c r="O1081" s="41" t="s">
        <v>97</v>
      </c>
      <c r="P1081" s="41" t="s">
        <v>277</v>
      </c>
      <c r="R1081" s="46" t="s">
        <v>92</v>
      </c>
    </row>
    <row r="1082" spans="1:18" x14ac:dyDescent="0.25">
      <c r="A1082" s="48" t="s">
        <v>1300</v>
      </c>
      <c r="B1082" s="39" t="s">
        <v>91</v>
      </c>
      <c r="C1082" s="39" t="s">
        <v>88</v>
      </c>
      <c r="E1082" s="41" t="s">
        <v>92</v>
      </c>
      <c r="H1082" s="99">
        <v>43276</v>
      </c>
      <c r="I1082" s="99">
        <v>43276</v>
      </c>
      <c r="J1082" s="41" t="s">
        <v>93</v>
      </c>
      <c r="L1082" s="41">
        <v>314</v>
      </c>
      <c r="M1082" s="99">
        <v>43732</v>
      </c>
      <c r="N1082" s="41">
        <v>314</v>
      </c>
      <c r="O1082" s="41" t="s">
        <v>97</v>
      </c>
      <c r="P1082" s="41" t="s">
        <v>131</v>
      </c>
      <c r="R1082" s="46" t="s">
        <v>92</v>
      </c>
    </row>
    <row r="1083" spans="1:18" x14ac:dyDescent="0.25">
      <c r="A1083" s="48" t="s">
        <v>1301</v>
      </c>
      <c r="B1083" s="39" t="s">
        <v>91</v>
      </c>
      <c r="C1083" s="39" t="s">
        <v>88</v>
      </c>
      <c r="E1083" s="41" t="s">
        <v>92</v>
      </c>
      <c r="H1083" s="99">
        <v>43276</v>
      </c>
      <c r="I1083" s="99">
        <v>43276</v>
      </c>
      <c r="J1083" s="41" t="s">
        <v>93</v>
      </c>
      <c r="L1083" s="41">
        <v>171</v>
      </c>
      <c r="M1083" s="99">
        <v>43528</v>
      </c>
      <c r="N1083" s="41">
        <v>171</v>
      </c>
      <c r="O1083" s="41" t="s">
        <v>97</v>
      </c>
      <c r="P1083" s="41" t="s">
        <v>277</v>
      </c>
      <c r="R1083" s="46" t="s">
        <v>92</v>
      </c>
    </row>
    <row r="1084" spans="1:18" x14ac:dyDescent="0.25">
      <c r="A1084" s="48" t="s">
        <v>1302</v>
      </c>
      <c r="B1084" s="39" t="s">
        <v>91</v>
      </c>
      <c r="C1084" s="39" t="s">
        <v>88</v>
      </c>
      <c r="E1084" s="41" t="s">
        <v>92</v>
      </c>
      <c r="H1084" s="99">
        <v>43276</v>
      </c>
      <c r="I1084" s="99">
        <v>43276</v>
      </c>
      <c r="J1084" s="41" t="s">
        <v>136</v>
      </c>
      <c r="L1084" s="41">
        <v>318</v>
      </c>
      <c r="O1084" s="41" t="s">
        <v>92</v>
      </c>
      <c r="P1084" s="41" t="s">
        <v>92</v>
      </c>
      <c r="R1084" s="46" t="s">
        <v>92</v>
      </c>
    </row>
    <row r="1085" spans="1:18" x14ac:dyDescent="0.25">
      <c r="A1085" s="48" t="s">
        <v>1303</v>
      </c>
      <c r="B1085" s="39" t="s">
        <v>91</v>
      </c>
      <c r="C1085" s="39" t="s">
        <v>88</v>
      </c>
      <c r="E1085" s="41" t="s">
        <v>92</v>
      </c>
      <c r="H1085" s="99">
        <v>43276</v>
      </c>
      <c r="I1085" s="99">
        <v>43276</v>
      </c>
      <c r="J1085" s="41" t="s">
        <v>93</v>
      </c>
      <c r="L1085" s="41">
        <v>110</v>
      </c>
      <c r="M1085" s="99">
        <v>43437</v>
      </c>
      <c r="N1085" s="41">
        <v>110</v>
      </c>
      <c r="O1085" s="41" t="s">
        <v>97</v>
      </c>
      <c r="P1085" s="41" t="s">
        <v>277</v>
      </c>
      <c r="R1085" s="46" t="s">
        <v>92</v>
      </c>
    </row>
    <row r="1086" spans="1:18" x14ac:dyDescent="0.25">
      <c r="A1086" s="48" t="s">
        <v>1304</v>
      </c>
      <c r="B1086" s="39" t="s">
        <v>91</v>
      </c>
      <c r="C1086" s="39" t="s">
        <v>88</v>
      </c>
      <c r="E1086" s="41" t="s">
        <v>92</v>
      </c>
      <c r="H1086" s="99">
        <v>43276</v>
      </c>
      <c r="I1086" s="99">
        <v>43276</v>
      </c>
      <c r="J1086" s="41" t="s">
        <v>136</v>
      </c>
      <c r="L1086" s="41">
        <v>318</v>
      </c>
      <c r="O1086" s="41" t="s">
        <v>92</v>
      </c>
      <c r="P1086" s="41" t="s">
        <v>92</v>
      </c>
      <c r="R1086" s="46" t="s">
        <v>92</v>
      </c>
    </row>
    <row r="1087" spans="1:18" x14ac:dyDescent="0.25">
      <c r="A1087" s="48" t="s">
        <v>1305</v>
      </c>
      <c r="B1087" s="39" t="s">
        <v>91</v>
      </c>
      <c r="C1087" s="39" t="s">
        <v>88</v>
      </c>
      <c r="E1087" s="41" t="s">
        <v>92</v>
      </c>
      <c r="H1087" s="99">
        <v>43276</v>
      </c>
      <c r="I1087" s="99">
        <v>43276</v>
      </c>
      <c r="J1087" s="41" t="s">
        <v>136</v>
      </c>
      <c r="L1087" s="41">
        <v>318</v>
      </c>
      <c r="O1087" s="41" t="s">
        <v>92</v>
      </c>
      <c r="P1087" s="41" t="s">
        <v>92</v>
      </c>
      <c r="R1087" s="46" t="s">
        <v>92</v>
      </c>
    </row>
    <row r="1088" spans="1:18" ht="50" x14ac:dyDescent="0.25">
      <c r="A1088" s="48" t="s">
        <v>1306</v>
      </c>
      <c r="B1088" s="39" t="s">
        <v>103</v>
      </c>
      <c r="C1088" s="39" t="s">
        <v>88</v>
      </c>
      <c r="E1088" s="41" t="s">
        <v>92</v>
      </c>
      <c r="H1088" s="99">
        <v>43276</v>
      </c>
      <c r="I1088" s="99">
        <v>43276</v>
      </c>
      <c r="J1088" s="41" t="s">
        <v>93</v>
      </c>
      <c r="L1088" s="41">
        <v>124</v>
      </c>
      <c r="M1088" s="99">
        <v>43455</v>
      </c>
      <c r="N1088" s="41">
        <v>124</v>
      </c>
      <c r="O1088" s="41" t="s">
        <v>94</v>
      </c>
      <c r="P1088" s="41" t="s">
        <v>92</v>
      </c>
      <c r="R1088" s="46" t="s">
        <v>1307</v>
      </c>
    </row>
    <row r="1089" spans="1:18" x14ac:dyDescent="0.25">
      <c r="A1089" s="48" t="s">
        <v>1308</v>
      </c>
      <c r="B1089" s="39" t="s">
        <v>91</v>
      </c>
      <c r="C1089" s="39" t="s">
        <v>88</v>
      </c>
      <c r="E1089" s="41" t="s">
        <v>92</v>
      </c>
      <c r="H1089" s="99">
        <v>43276</v>
      </c>
      <c r="I1089" s="99">
        <v>43276</v>
      </c>
      <c r="J1089" s="41" t="s">
        <v>136</v>
      </c>
      <c r="L1089" s="41">
        <v>318</v>
      </c>
      <c r="O1089" s="41" t="s">
        <v>92</v>
      </c>
      <c r="P1089" s="41" t="s">
        <v>92</v>
      </c>
      <c r="R1089" s="46" t="s">
        <v>92</v>
      </c>
    </row>
    <row r="1090" spans="1:18" x14ac:dyDescent="0.25">
      <c r="A1090" s="48" t="s">
        <v>1309</v>
      </c>
      <c r="B1090" s="39" t="s">
        <v>91</v>
      </c>
      <c r="C1090" s="39" t="s">
        <v>88</v>
      </c>
      <c r="E1090" s="41" t="s">
        <v>92</v>
      </c>
      <c r="H1090" s="99">
        <v>43276</v>
      </c>
      <c r="I1090" s="99">
        <v>43276</v>
      </c>
      <c r="J1090" s="41" t="s">
        <v>136</v>
      </c>
      <c r="L1090" s="41">
        <v>318</v>
      </c>
      <c r="O1090" s="41" t="s">
        <v>92</v>
      </c>
      <c r="P1090" s="41" t="s">
        <v>92</v>
      </c>
      <c r="R1090" s="46" t="s">
        <v>92</v>
      </c>
    </row>
    <row r="1091" spans="1:18" x14ac:dyDescent="0.25">
      <c r="A1091" s="48" t="s">
        <v>1310</v>
      </c>
      <c r="B1091" s="39" t="s">
        <v>91</v>
      </c>
      <c r="C1091" s="39" t="s">
        <v>88</v>
      </c>
      <c r="E1091" s="41" t="s">
        <v>92</v>
      </c>
      <c r="H1091" s="99">
        <v>43276</v>
      </c>
      <c r="I1091" s="99">
        <v>43276</v>
      </c>
      <c r="J1091" s="41" t="s">
        <v>136</v>
      </c>
      <c r="L1091" s="41">
        <v>318</v>
      </c>
      <c r="O1091" s="41" t="s">
        <v>92</v>
      </c>
      <c r="P1091" s="41" t="s">
        <v>92</v>
      </c>
      <c r="R1091" s="46" t="s">
        <v>92</v>
      </c>
    </row>
    <row r="1092" spans="1:18" x14ac:dyDescent="0.25">
      <c r="A1092" s="48" t="s">
        <v>1311</v>
      </c>
      <c r="B1092" s="39" t="s">
        <v>91</v>
      </c>
      <c r="C1092" s="39" t="s">
        <v>88</v>
      </c>
      <c r="E1092" s="41" t="s">
        <v>92</v>
      </c>
      <c r="H1092" s="99">
        <v>43276</v>
      </c>
      <c r="I1092" s="99">
        <v>43276</v>
      </c>
      <c r="J1092" s="41" t="s">
        <v>136</v>
      </c>
      <c r="L1092" s="41">
        <v>318</v>
      </c>
      <c r="O1092" s="41" t="s">
        <v>92</v>
      </c>
      <c r="P1092" s="41" t="s">
        <v>92</v>
      </c>
      <c r="R1092" s="46" t="s">
        <v>92</v>
      </c>
    </row>
    <row r="1093" spans="1:18" x14ac:dyDescent="0.25">
      <c r="A1093" s="48" t="s">
        <v>1312</v>
      </c>
      <c r="B1093" s="39" t="s">
        <v>103</v>
      </c>
      <c r="C1093" s="39" t="s">
        <v>88</v>
      </c>
      <c r="E1093" s="41" t="s">
        <v>92</v>
      </c>
      <c r="H1093" s="99">
        <v>43276</v>
      </c>
      <c r="J1093" s="41" t="s">
        <v>93</v>
      </c>
      <c r="L1093" s="41">
        <v>172</v>
      </c>
      <c r="M1093" s="99">
        <v>43588</v>
      </c>
      <c r="N1093" s="41">
        <v>172</v>
      </c>
      <c r="O1093" s="41" t="s">
        <v>97</v>
      </c>
      <c r="P1093" s="41" t="s">
        <v>208</v>
      </c>
      <c r="R1093" s="46" t="s">
        <v>92</v>
      </c>
    </row>
    <row r="1094" spans="1:18" x14ac:dyDescent="0.25">
      <c r="A1094" s="48" t="s">
        <v>1313</v>
      </c>
      <c r="B1094" s="39" t="s">
        <v>103</v>
      </c>
      <c r="C1094" s="39" t="s">
        <v>88</v>
      </c>
      <c r="E1094" s="41" t="s">
        <v>92</v>
      </c>
      <c r="H1094" s="99">
        <v>43276</v>
      </c>
      <c r="I1094" s="99">
        <v>43276</v>
      </c>
      <c r="J1094" s="41" t="s">
        <v>93</v>
      </c>
      <c r="L1094" s="41">
        <v>85</v>
      </c>
      <c r="M1094" s="99">
        <v>43398</v>
      </c>
      <c r="N1094" s="41">
        <v>85</v>
      </c>
      <c r="O1094" s="41" t="s">
        <v>97</v>
      </c>
      <c r="P1094" s="41" t="s">
        <v>131</v>
      </c>
      <c r="R1094" s="46" t="s">
        <v>92</v>
      </c>
    </row>
    <row r="1095" spans="1:18" ht="25" x14ac:dyDescent="0.25">
      <c r="A1095" s="48" t="s">
        <v>1314</v>
      </c>
      <c r="B1095" s="39" t="s">
        <v>103</v>
      </c>
      <c r="C1095" s="39" t="s">
        <v>88</v>
      </c>
      <c r="E1095" s="41" t="s">
        <v>92</v>
      </c>
      <c r="H1095" s="99">
        <v>43276</v>
      </c>
      <c r="I1095" s="99">
        <v>43276</v>
      </c>
      <c r="J1095" s="41" t="s">
        <v>93</v>
      </c>
      <c r="L1095" s="41">
        <v>181</v>
      </c>
      <c r="M1095" s="99">
        <v>43542</v>
      </c>
      <c r="N1095" s="41">
        <v>181</v>
      </c>
      <c r="O1095" s="41" t="s">
        <v>94</v>
      </c>
      <c r="P1095" s="41" t="s">
        <v>208</v>
      </c>
      <c r="R1095" s="46" t="s">
        <v>150</v>
      </c>
    </row>
    <row r="1096" spans="1:18" x14ac:dyDescent="0.25">
      <c r="A1096" s="48" t="s">
        <v>1315</v>
      </c>
      <c r="B1096" s="39" t="s">
        <v>91</v>
      </c>
      <c r="C1096" s="39" t="s">
        <v>88</v>
      </c>
      <c r="E1096" s="41" t="s">
        <v>92</v>
      </c>
      <c r="H1096" s="99">
        <v>43276</v>
      </c>
      <c r="I1096" s="99">
        <v>43276</v>
      </c>
      <c r="J1096" s="41" t="s">
        <v>136</v>
      </c>
      <c r="L1096" s="41">
        <v>318</v>
      </c>
      <c r="O1096" s="41" t="s">
        <v>92</v>
      </c>
      <c r="P1096" s="41" t="s">
        <v>92</v>
      </c>
      <c r="R1096" s="46" t="s">
        <v>92</v>
      </c>
    </row>
    <row r="1097" spans="1:18" x14ac:dyDescent="0.25">
      <c r="A1097" s="48" t="s">
        <v>1316</v>
      </c>
      <c r="B1097" s="39" t="s">
        <v>91</v>
      </c>
      <c r="C1097" s="39" t="s">
        <v>88</v>
      </c>
      <c r="E1097" s="41" t="s">
        <v>92</v>
      </c>
      <c r="H1097" s="99">
        <v>43278</v>
      </c>
      <c r="I1097" s="99">
        <v>43278</v>
      </c>
      <c r="J1097" s="41" t="s">
        <v>136</v>
      </c>
      <c r="L1097" s="41">
        <v>316</v>
      </c>
      <c r="O1097" s="41" t="s">
        <v>92</v>
      </c>
      <c r="P1097" s="41" t="s">
        <v>92</v>
      </c>
      <c r="R1097" s="46" t="s">
        <v>92</v>
      </c>
    </row>
    <row r="1098" spans="1:18" x14ac:dyDescent="0.25">
      <c r="A1098" s="48" t="s">
        <v>1317</v>
      </c>
      <c r="B1098" s="39" t="s">
        <v>91</v>
      </c>
      <c r="C1098" s="39" t="s">
        <v>88</v>
      </c>
      <c r="E1098" s="41" t="s">
        <v>92</v>
      </c>
      <c r="H1098" s="99">
        <v>43278</v>
      </c>
      <c r="I1098" s="99">
        <v>43278</v>
      </c>
      <c r="J1098" s="41" t="s">
        <v>136</v>
      </c>
      <c r="L1098" s="41">
        <v>316</v>
      </c>
      <c r="O1098" s="41" t="s">
        <v>92</v>
      </c>
      <c r="P1098" s="41" t="s">
        <v>92</v>
      </c>
      <c r="R1098" s="46" t="s">
        <v>92</v>
      </c>
    </row>
    <row r="1099" spans="1:18" ht="25" x14ac:dyDescent="0.25">
      <c r="A1099" s="48" t="s">
        <v>1318</v>
      </c>
      <c r="B1099" s="39" t="s">
        <v>103</v>
      </c>
      <c r="C1099" s="39" t="s">
        <v>88</v>
      </c>
      <c r="E1099" s="41" t="s">
        <v>92</v>
      </c>
      <c r="H1099" s="99">
        <v>43280</v>
      </c>
      <c r="I1099" s="99">
        <v>43280</v>
      </c>
      <c r="J1099" s="41" t="s">
        <v>93</v>
      </c>
      <c r="L1099" s="41">
        <v>253</v>
      </c>
      <c r="M1099" s="99">
        <v>43649</v>
      </c>
      <c r="N1099" s="41">
        <v>253</v>
      </c>
      <c r="O1099" s="41" t="s">
        <v>94</v>
      </c>
      <c r="P1099" s="41" t="s">
        <v>208</v>
      </c>
      <c r="R1099" s="46" t="s">
        <v>95</v>
      </c>
    </row>
    <row r="1100" spans="1:18" x14ac:dyDescent="0.25">
      <c r="A1100" s="48" t="s">
        <v>1319</v>
      </c>
      <c r="B1100" s="39" t="s">
        <v>103</v>
      </c>
      <c r="C1100" s="39" t="s">
        <v>88</v>
      </c>
      <c r="E1100" s="41" t="s">
        <v>92</v>
      </c>
      <c r="H1100" s="99">
        <v>43265</v>
      </c>
      <c r="I1100" s="99">
        <v>43265</v>
      </c>
      <c r="J1100" s="41" t="s">
        <v>93</v>
      </c>
      <c r="L1100" s="41">
        <v>241</v>
      </c>
      <c r="M1100" s="99">
        <v>43616</v>
      </c>
      <c r="N1100" s="41">
        <v>241</v>
      </c>
      <c r="O1100" s="41" t="s">
        <v>97</v>
      </c>
      <c r="P1100" s="41" t="s">
        <v>108</v>
      </c>
      <c r="R1100" s="46" t="s">
        <v>92</v>
      </c>
    </row>
    <row r="1101" spans="1:18" x14ac:dyDescent="0.25">
      <c r="A1101" s="48" t="s">
        <v>1320</v>
      </c>
      <c r="B1101" s="39" t="s">
        <v>91</v>
      </c>
      <c r="C1101" s="39" t="s">
        <v>88</v>
      </c>
      <c r="E1101" s="41" t="s">
        <v>92</v>
      </c>
      <c r="H1101" s="99">
        <v>43283</v>
      </c>
      <c r="I1101" s="99">
        <v>43283</v>
      </c>
      <c r="J1101" s="41" t="s">
        <v>136</v>
      </c>
      <c r="L1101" s="41">
        <v>313</v>
      </c>
      <c r="O1101" s="41" t="s">
        <v>92</v>
      </c>
      <c r="P1101" s="41" t="s">
        <v>92</v>
      </c>
      <c r="R1101" s="46" t="s">
        <v>92</v>
      </c>
    </row>
    <row r="1102" spans="1:18" x14ac:dyDescent="0.25">
      <c r="A1102" s="48" t="s">
        <v>1321</v>
      </c>
      <c r="B1102" s="39" t="s">
        <v>103</v>
      </c>
      <c r="C1102" s="39" t="s">
        <v>88</v>
      </c>
      <c r="E1102" s="41" t="s">
        <v>92</v>
      </c>
      <c r="H1102" s="99">
        <v>43283</v>
      </c>
      <c r="J1102" s="41" t="s">
        <v>93</v>
      </c>
      <c r="L1102" s="41">
        <v>275</v>
      </c>
      <c r="M1102" s="99">
        <v>43683</v>
      </c>
      <c r="N1102" s="41">
        <v>275</v>
      </c>
      <c r="O1102" s="41" t="s">
        <v>97</v>
      </c>
      <c r="P1102" s="41" t="s">
        <v>208</v>
      </c>
      <c r="R1102" s="46" t="s">
        <v>92</v>
      </c>
    </row>
    <row r="1103" spans="1:18" ht="25" x14ac:dyDescent="0.25">
      <c r="A1103" s="48" t="s">
        <v>1322</v>
      </c>
      <c r="B1103" s="39" t="s">
        <v>103</v>
      </c>
      <c r="C1103" s="39" t="s">
        <v>88</v>
      </c>
      <c r="E1103" s="41" t="s">
        <v>92</v>
      </c>
      <c r="H1103" s="99">
        <v>43283</v>
      </c>
      <c r="I1103" s="99">
        <v>43283</v>
      </c>
      <c r="J1103" s="41" t="s">
        <v>93</v>
      </c>
      <c r="L1103" s="41">
        <v>69</v>
      </c>
      <c r="M1103" s="99">
        <v>43383</v>
      </c>
      <c r="N1103" s="41">
        <v>69</v>
      </c>
      <c r="O1103" s="41" t="s">
        <v>94</v>
      </c>
      <c r="P1103" s="41" t="s">
        <v>92</v>
      </c>
      <c r="R1103" s="46" t="s">
        <v>143</v>
      </c>
    </row>
    <row r="1104" spans="1:18" x14ac:dyDescent="0.25">
      <c r="A1104" s="48" t="s">
        <v>1323</v>
      </c>
      <c r="B1104" s="39" t="s">
        <v>91</v>
      </c>
      <c r="C1104" s="39" t="s">
        <v>88</v>
      </c>
      <c r="E1104" s="41" t="s">
        <v>92</v>
      </c>
      <c r="H1104" s="99">
        <v>43286</v>
      </c>
      <c r="I1104" s="99">
        <v>43286</v>
      </c>
      <c r="J1104" s="41" t="s">
        <v>136</v>
      </c>
      <c r="L1104" s="41">
        <v>311</v>
      </c>
      <c r="O1104" s="41" t="s">
        <v>92</v>
      </c>
      <c r="P1104" s="41" t="s">
        <v>92</v>
      </c>
      <c r="R1104" s="46" t="s">
        <v>92</v>
      </c>
    </row>
    <row r="1105" spans="1:18" x14ac:dyDescent="0.25">
      <c r="A1105" s="48" t="s">
        <v>1324</v>
      </c>
      <c r="B1105" s="39" t="s">
        <v>91</v>
      </c>
      <c r="C1105" s="39" t="s">
        <v>88</v>
      </c>
      <c r="E1105" s="41" t="s">
        <v>92</v>
      </c>
      <c r="H1105" s="99">
        <v>43286</v>
      </c>
      <c r="I1105" s="99">
        <v>43286</v>
      </c>
      <c r="J1105" s="41" t="s">
        <v>136</v>
      </c>
      <c r="L1105" s="41">
        <v>311</v>
      </c>
      <c r="O1105" s="41" t="s">
        <v>92</v>
      </c>
      <c r="P1105" s="41" t="s">
        <v>92</v>
      </c>
      <c r="R1105" s="46" t="s">
        <v>92</v>
      </c>
    </row>
    <row r="1106" spans="1:18" x14ac:dyDescent="0.25">
      <c r="A1106" s="48" t="s">
        <v>1325</v>
      </c>
      <c r="B1106" s="39" t="s">
        <v>91</v>
      </c>
      <c r="C1106" s="39" t="s">
        <v>88</v>
      </c>
      <c r="E1106" s="41" t="s">
        <v>92</v>
      </c>
      <c r="H1106" s="99">
        <v>43286</v>
      </c>
      <c r="J1106" s="41" t="s">
        <v>136</v>
      </c>
      <c r="L1106" s="41">
        <v>311</v>
      </c>
      <c r="O1106" s="41" t="s">
        <v>92</v>
      </c>
      <c r="P1106" s="41" t="s">
        <v>92</v>
      </c>
      <c r="R1106" s="46" t="s">
        <v>92</v>
      </c>
    </row>
    <row r="1107" spans="1:18" ht="37.5" x14ac:dyDescent="0.25">
      <c r="A1107" s="48" t="s">
        <v>1326</v>
      </c>
      <c r="B1107" s="39" t="s">
        <v>103</v>
      </c>
      <c r="C1107" s="39" t="s">
        <v>88</v>
      </c>
      <c r="E1107" s="41" t="s">
        <v>92</v>
      </c>
      <c r="H1107" s="99">
        <v>43287</v>
      </c>
      <c r="I1107" s="99">
        <v>43287</v>
      </c>
      <c r="J1107" s="41" t="s">
        <v>93</v>
      </c>
      <c r="L1107" s="41">
        <v>257</v>
      </c>
      <c r="M1107" s="99">
        <v>43662</v>
      </c>
      <c r="N1107" s="41">
        <v>257</v>
      </c>
      <c r="O1107" s="41" t="s">
        <v>94</v>
      </c>
      <c r="P1107" s="41" t="s">
        <v>92</v>
      </c>
      <c r="R1107" s="46" t="s">
        <v>234</v>
      </c>
    </row>
    <row r="1108" spans="1:18" x14ac:dyDescent="0.25">
      <c r="A1108" s="48" t="s">
        <v>1327</v>
      </c>
      <c r="B1108" s="39" t="s">
        <v>91</v>
      </c>
      <c r="C1108" s="39" t="s">
        <v>88</v>
      </c>
      <c r="E1108" s="41" t="s">
        <v>92</v>
      </c>
      <c r="H1108" s="99">
        <v>43287</v>
      </c>
      <c r="I1108" s="99">
        <v>43287</v>
      </c>
      <c r="J1108" s="41" t="s">
        <v>93</v>
      </c>
      <c r="L1108" s="41">
        <v>154</v>
      </c>
      <c r="M1108" s="99">
        <v>43515</v>
      </c>
      <c r="N1108" s="41">
        <v>154</v>
      </c>
      <c r="O1108" s="41" t="s">
        <v>97</v>
      </c>
      <c r="P1108" s="41" t="s">
        <v>131</v>
      </c>
      <c r="R1108" s="46" t="s">
        <v>92</v>
      </c>
    </row>
    <row r="1109" spans="1:18" ht="50" x14ac:dyDescent="0.25">
      <c r="A1109" s="48" t="s">
        <v>1328</v>
      </c>
      <c r="B1109" s="39" t="s">
        <v>103</v>
      </c>
      <c r="C1109" s="39" t="s">
        <v>88</v>
      </c>
      <c r="E1109" s="41" t="s">
        <v>92</v>
      </c>
      <c r="H1109" s="99">
        <v>43286</v>
      </c>
      <c r="I1109" s="99">
        <v>43286</v>
      </c>
      <c r="J1109" s="41" t="s">
        <v>93</v>
      </c>
      <c r="L1109" s="41">
        <v>225</v>
      </c>
      <c r="M1109" s="99">
        <v>43614</v>
      </c>
      <c r="N1109" s="41">
        <v>225</v>
      </c>
      <c r="O1109" s="41" t="s">
        <v>94</v>
      </c>
      <c r="P1109" s="41" t="s">
        <v>92</v>
      </c>
      <c r="R1109" s="46" t="s">
        <v>821</v>
      </c>
    </row>
    <row r="1110" spans="1:18" ht="25" x14ac:dyDescent="0.25">
      <c r="A1110" s="48" t="s">
        <v>1329</v>
      </c>
      <c r="B1110" s="39" t="s">
        <v>91</v>
      </c>
      <c r="C1110" s="39" t="s">
        <v>88</v>
      </c>
      <c r="E1110" s="41" t="s">
        <v>92</v>
      </c>
      <c r="H1110" s="99">
        <v>43291</v>
      </c>
      <c r="I1110" s="99">
        <v>43291</v>
      </c>
      <c r="J1110" s="41" t="s">
        <v>93</v>
      </c>
      <c r="L1110" s="41">
        <v>233</v>
      </c>
      <c r="M1110" s="99">
        <v>43629</v>
      </c>
      <c r="N1110" s="41">
        <v>233</v>
      </c>
      <c r="O1110" s="41" t="s">
        <v>94</v>
      </c>
      <c r="P1110" s="41" t="s">
        <v>92</v>
      </c>
      <c r="R1110" s="46" t="s">
        <v>229</v>
      </c>
    </row>
    <row r="1111" spans="1:18" ht="37.5" x14ac:dyDescent="0.25">
      <c r="A1111" s="48" t="s">
        <v>1330</v>
      </c>
      <c r="B1111" s="39" t="s">
        <v>91</v>
      </c>
      <c r="C1111" s="39" t="s">
        <v>88</v>
      </c>
      <c r="E1111" s="41" t="s">
        <v>92</v>
      </c>
      <c r="H1111" s="99">
        <v>43291</v>
      </c>
      <c r="I1111" s="99">
        <v>43291</v>
      </c>
      <c r="J1111" s="41" t="s">
        <v>93</v>
      </c>
      <c r="L1111" s="41">
        <v>233</v>
      </c>
      <c r="M1111" s="99">
        <v>43629</v>
      </c>
      <c r="N1111" s="41">
        <v>233</v>
      </c>
      <c r="O1111" s="41" t="s">
        <v>94</v>
      </c>
      <c r="P1111" s="41" t="s">
        <v>92</v>
      </c>
      <c r="R1111" s="46" t="s">
        <v>259</v>
      </c>
    </row>
    <row r="1112" spans="1:18" x14ac:dyDescent="0.25">
      <c r="A1112" s="48" t="s">
        <v>1331</v>
      </c>
      <c r="B1112" s="39" t="s">
        <v>91</v>
      </c>
      <c r="C1112" s="39" t="s">
        <v>88</v>
      </c>
      <c r="E1112" s="41" t="s">
        <v>92</v>
      </c>
      <c r="H1112" s="99">
        <v>43290</v>
      </c>
      <c r="I1112" s="99">
        <v>43290</v>
      </c>
      <c r="J1112" s="41" t="s">
        <v>136</v>
      </c>
      <c r="L1112" s="41">
        <v>309</v>
      </c>
      <c r="O1112" s="41" t="s">
        <v>92</v>
      </c>
      <c r="P1112" s="41" t="s">
        <v>92</v>
      </c>
      <c r="R1112" s="46" t="s">
        <v>92</v>
      </c>
    </row>
    <row r="1113" spans="1:18" ht="25" x14ac:dyDescent="0.25">
      <c r="A1113" s="48" t="s">
        <v>1332</v>
      </c>
      <c r="B1113" s="39" t="s">
        <v>91</v>
      </c>
      <c r="C1113" s="39" t="s">
        <v>88</v>
      </c>
      <c r="E1113" s="41" t="s">
        <v>92</v>
      </c>
      <c r="H1113" s="99">
        <v>43290</v>
      </c>
      <c r="I1113" s="99">
        <v>43290</v>
      </c>
      <c r="J1113" s="41" t="s">
        <v>93</v>
      </c>
      <c r="L1113" s="41">
        <v>213</v>
      </c>
      <c r="M1113" s="99">
        <v>43599</v>
      </c>
      <c r="N1113" s="41">
        <v>213</v>
      </c>
      <c r="O1113" s="41" t="s">
        <v>94</v>
      </c>
      <c r="P1113" s="41" t="s">
        <v>92</v>
      </c>
      <c r="R1113" s="46" t="s">
        <v>211</v>
      </c>
    </row>
    <row r="1114" spans="1:18" x14ac:dyDescent="0.25">
      <c r="A1114" s="48" t="s">
        <v>1333</v>
      </c>
      <c r="B1114" s="39" t="s">
        <v>91</v>
      </c>
      <c r="C1114" s="39" t="s">
        <v>88</v>
      </c>
      <c r="E1114" s="41" t="s">
        <v>92</v>
      </c>
      <c r="H1114" s="99">
        <v>43290</v>
      </c>
      <c r="I1114" s="99">
        <v>43290</v>
      </c>
      <c r="J1114" s="41" t="s">
        <v>136</v>
      </c>
      <c r="L1114" s="41">
        <v>309</v>
      </c>
      <c r="O1114" s="41" t="s">
        <v>92</v>
      </c>
      <c r="P1114" s="41" t="s">
        <v>92</v>
      </c>
      <c r="R1114" s="46" t="s">
        <v>92</v>
      </c>
    </row>
    <row r="1115" spans="1:18" ht="37.5" x14ac:dyDescent="0.25">
      <c r="A1115" s="48" t="s">
        <v>1334</v>
      </c>
      <c r="B1115" s="39" t="s">
        <v>103</v>
      </c>
      <c r="C1115" s="39" t="s">
        <v>88</v>
      </c>
      <c r="E1115" s="41" t="s">
        <v>92</v>
      </c>
      <c r="H1115" s="99">
        <v>43291</v>
      </c>
      <c r="I1115" s="99">
        <v>43291</v>
      </c>
      <c r="J1115" s="41" t="s">
        <v>93</v>
      </c>
      <c r="L1115" s="41">
        <v>169</v>
      </c>
      <c r="M1115" s="99">
        <v>43538</v>
      </c>
      <c r="N1115" s="41">
        <v>169</v>
      </c>
      <c r="O1115" s="41" t="s">
        <v>94</v>
      </c>
      <c r="P1115" s="41" t="s">
        <v>92</v>
      </c>
      <c r="R1115" s="46" t="s">
        <v>503</v>
      </c>
    </row>
    <row r="1116" spans="1:18" ht="62.5" x14ac:dyDescent="0.25">
      <c r="A1116" s="48" t="s">
        <v>1335</v>
      </c>
      <c r="B1116" s="39" t="s">
        <v>103</v>
      </c>
      <c r="C1116" s="39" t="s">
        <v>88</v>
      </c>
      <c r="E1116" s="41" t="s">
        <v>215</v>
      </c>
      <c r="F1116" s="41" t="s">
        <v>216</v>
      </c>
      <c r="H1116" s="99">
        <v>43297</v>
      </c>
      <c r="I1116" s="99">
        <v>43297</v>
      </c>
      <c r="J1116" s="41" t="s">
        <v>93</v>
      </c>
      <c r="L1116" s="41">
        <v>296</v>
      </c>
      <c r="M1116" s="99">
        <v>43726</v>
      </c>
      <c r="N1116" s="41">
        <v>296</v>
      </c>
      <c r="O1116" s="41" t="s">
        <v>94</v>
      </c>
      <c r="P1116" s="41" t="s">
        <v>92</v>
      </c>
      <c r="R1116" s="46" t="s">
        <v>1336</v>
      </c>
    </row>
    <row r="1117" spans="1:18" x14ac:dyDescent="0.25">
      <c r="A1117" s="48" t="s">
        <v>1337</v>
      </c>
      <c r="B1117" s="39" t="s">
        <v>91</v>
      </c>
      <c r="C1117" s="39" t="s">
        <v>88</v>
      </c>
      <c r="E1117" s="41" t="s">
        <v>92</v>
      </c>
      <c r="H1117" s="99">
        <v>43297</v>
      </c>
      <c r="I1117" s="99">
        <v>43297</v>
      </c>
      <c r="J1117" s="41" t="s">
        <v>93</v>
      </c>
      <c r="L1117" s="41">
        <v>77</v>
      </c>
      <c r="M1117" s="99">
        <v>43406</v>
      </c>
      <c r="N1117" s="41">
        <v>77</v>
      </c>
      <c r="O1117" s="41" t="s">
        <v>97</v>
      </c>
      <c r="P1117" s="41" t="s">
        <v>131</v>
      </c>
      <c r="R1117" s="46" t="s">
        <v>92</v>
      </c>
    </row>
    <row r="1118" spans="1:18" x14ac:dyDescent="0.25">
      <c r="A1118" s="48" t="s">
        <v>1338</v>
      </c>
      <c r="B1118" s="39" t="s">
        <v>103</v>
      </c>
      <c r="C1118" s="39" t="s">
        <v>88</v>
      </c>
      <c r="E1118" s="41" t="s">
        <v>92</v>
      </c>
      <c r="H1118" s="99">
        <v>43298</v>
      </c>
      <c r="J1118" s="41" t="s">
        <v>93</v>
      </c>
      <c r="L1118" s="41">
        <v>262</v>
      </c>
      <c r="M1118" s="99">
        <v>43678</v>
      </c>
      <c r="N1118" s="41">
        <v>262</v>
      </c>
      <c r="O1118" s="41" t="s">
        <v>97</v>
      </c>
      <c r="P1118" s="41" t="s">
        <v>208</v>
      </c>
      <c r="R1118" s="46" t="s">
        <v>92</v>
      </c>
    </row>
    <row r="1119" spans="1:18" ht="25" x14ac:dyDescent="0.25">
      <c r="A1119" s="48" t="s">
        <v>1339</v>
      </c>
      <c r="B1119" s="39" t="s">
        <v>91</v>
      </c>
      <c r="C1119" s="39" t="s">
        <v>88</v>
      </c>
      <c r="E1119" s="41" t="s">
        <v>92</v>
      </c>
      <c r="H1119" s="99">
        <v>43299</v>
      </c>
      <c r="I1119" s="99">
        <v>43299</v>
      </c>
      <c r="J1119" s="41" t="s">
        <v>93</v>
      </c>
      <c r="L1119" s="41">
        <v>237</v>
      </c>
      <c r="M1119" s="99">
        <v>43643</v>
      </c>
      <c r="N1119" s="41">
        <v>237</v>
      </c>
      <c r="O1119" s="41" t="s">
        <v>94</v>
      </c>
      <c r="P1119" s="41" t="s">
        <v>92</v>
      </c>
      <c r="R1119" s="46" t="s">
        <v>95</v>
      </c>
    </row>
    <row r="1120" spans="1:18" ht="37.5" x14ac:dyDescent="0.25">
      <c r="A1120" s="48" t="s">
        <v>1340</v>
      </c>
      <c r="B1120" s="39" t="s">
        <v>91</v>
      </c>
      <c r="C1120" s="39" t="s">
        <v>88</v>
      </c>
      <c r="E1120" s="41" t="s">
        <v>92</v>
      </c>
      <c r="H1120" s="99">
        <v>43299</v>
      </c>
      <c r="I1120" s="99">
        <v>43299</v>
      </c>
      <c r="J1120" s="41" t="s">
        <v>93</v>
      </c>
      <c r="L1120" s="41">
        <v>228</v>
      </c>
      <c r="M1120" s="99">
        <v>43630</v>
      </c>
      <c r="N1120" s="41">
        <v>228</v>
      </c>
      <c r="O1120" s="41" t="s">
        <v>94</v>
      </c>
      <c r="P1120" s="41" t="s">
        <v>92</v>
      </c>
      <c r="R1120" s="46" t="s">
        <v>259</v>
      </c>
    </row>
    <row r="1121" spans="1:18" ht="37.5" x14ac:dyDescent="0.25">
      <c r="A1121" s="48" t="s">
        <v>1341</v>
      </c>
      <c r="B1121" s="39" t="s">
        <v>91</v>
      </c>
      <c r="C1121" s="39" t="s">
        <v>88</v>
      </c>
      <c r="E1121" s="41" t="s">
        <v>92</v>
      </c>
      <c r="H1121" s="99">
        <v>43299</v>
      </c>
      <c r="I1121" s="99">
        <v>43299</v>
      </c>
      <c r="J1121" s="41" t="s">
        <v>93</v>
      </c>
      <c r="L1121" s="41">
        <v>296</v>
      </c>
      <c r="M1121" s="99">
        <v>43728</v>
      </c>
      <c r="N1121" s="41">
        <v>296</v>
      </c>
      <c r="O1121" s="41" t="s">
        <v>94</v>
      </c>
      <c r="P1121" s="41" t="s">
        <v>92</v>
      </c>
      <c r="R1121" s="46" t="s">
        <v>259</v>
      </c>
    </row>
    <row r="1122" spans="1:18" ht="62.5" x14ac:dyDescent="0.25">
      <c r="A1122" s="48" t="s">
        <v>1342</v>
      </c>
      <c r="B1122" s="39" t="s">
        <v>103</v>
      </c>
      <c r="C1122" s="39" t="s">
        <v>88</v>
      </c>
      <c r="E1122" s="41" t="s">
        <v>215</v>
      </c>
      <c r="F1122" s="41" t="s">
        <v>216</v>
      </c>
      <c r="H1122" s="99">
        <v>43299</v>
      </c>
      <c r="I1122" s="99">
        <v>43299</v>
      </c>
      <c r="J1122" s="41" t="s">
        <v>93</v>
      </c>
      <c r="L1122" s="41">
        <v>225</v>
      </c>
      <c r="M1122" s="99">
        <v>43627</v>
      </c>
      <c r="N1122" s="41">
        <v>225</v>
      </c>
      <c r="O1122" s="41" t="s">
        <v>94</v>
      </c>
      <c r="P1122" s="41" t="s">
        <v>92</v>
      </c>
      <c r="R1122" s="46" t="s">
        <v>1343</v>
      </c>
    </row>
    <row r="1123" spans="1:18" ht="37.5" x14ac:dyDescent="0.25">
      <c r="A1123" s="48" t="s">
        <v>1344</v>
      </c>
      <c r="B1123" s="39" t="s">
        <v>103</v>
      </c>
      <c r="C1123" s="39" t="s">
        <v>88</v>
      </c>
      <c r="H1123" s="99">
        <v>43299</v>
      </c>
      <c r="I1123" s="99">
        <v>43299</v>
      </c>
      <c r="J1123" s="41" t="s">
        <v>93</v>
      </c>
      <c r="L1123" s="41">
        <v>292</v>
      </c>
      <c r="M1123" s="99">
        <v>43724</v>
      </c>
      <c r="N1123" s="41">
        <v>292</v>
      </c>
      <c r="O1123" s="41" t="s">
        <v>94</v>
      </c>
      <c r="P1123" s="41" t="s">
        <v>92</v>
      </c>
      <c r="R1123" s="46" t="s">
        <v>503</v>
      </c>
    </row>
    <row r="1124" spans="1:18" x14ac:dyDescent="0.25">
      <c r="A1124" s="48" t="s">
        <v>1345</v>
      </c>
      <c r="B1124" s="39" t="s">
        <v>91</v>
      </c>
      <c r="C1124" s="39" t="s">
        <v>88</v>
      </c>
      <c r="H1124" s="99">
        <v>43299</v>
      </c>
      <c r="I1124" s="99">
        <v>43299</v>
      </c>
      <c r="J1124" s="41" t="s">
        <v>136</v>
      </c>
      <c r="L1124" s="41">
        <v>302</v>
      </c>
      <c r="O1124" s="41" t="s">
        <v>92</v>
      </c>
      <c r="P1124" s="41" t="s">
        <v>92</v>
      </c>
      <c r="R1124" s="46" t="s">
        <v>92</v>
      </c>
    </row>
    <row r="1125" spans="1:18" ht="25" x14ac:dyDescent="0.25">
      <c r="A1125" s="48" t="s">
        <v>1346</v>
      </c>
      <c r="B1125" s="39" t="s">
        <v>91</v>
      </c>
      <c r="C1125" s="39" t="s">
        <v>88</v>
      </c>
      <c r="H1125" s="99">
        <v>43300</v>
      </c>
      <c r="I1125" s="99">
        <v>43300</v>
      </c>
      <c r="J1125" s="41" t="s">
        <v>93</v>
      </c>
      <c r="L1125" s="41">
        <v>159</v>
      </c>
      <c r="M1125" s="99">
        <v>43535</v>
      </c>
      <c r="N1125" s="41">
        <v>159</v>
      </c>
      <c r="O1125" s="41" t="s">
        <v>94</v>
      </c>
      <c r="P1125" s="41" t="s">
        <v>92</v>
      </c>
      <c r="R1125" s="46" t="s">
        <v>95</v>
      </c>
    </row>
    <row r="1126" spans="1:18" x14ac:dyDescent="0.25">
      <c r="A1126" s="48" t="s">
        <v>1347</v>
      </c>
      <c r="B1126" s="39" t="s">
        <v>103</v>
      </c>
      <c r="C1126" s="39" t="s">
        <v>88</v>
      </c>
      <c r="H1126" s="99">
        <v>43301</v>
      </c>
      <c r="I1126" s="99">
        <v>43301</v>
      </c>
      <c r="J1126" s="41" t="s">
        <v>93</v>
      </c>
      <c r="L1126" s="41">
        <v>149</v>
      </c>
      <c r="M1126" s="99">
        <v>43522</v>
      </c>
      <c r="N1126" s="41">
        <v>149</v>
      </c>
      <c r="O1126" s="41" t="s">
        <v>97</v>
      </c>
      <c r="P1126" s="41" t="s">
        <v>131</v>
      </c>
      <c r="R1126" s="46" t="s">
        <v>92</v>
      </c>
    </row>
    <row r="1127" spans="1:18" x14ac:dyDescent="0.25">
      <c r="A1127" s="48" t="s">
        <v>1348</v>
      </c>
      <c r="B1127" s="39" t="s">
        <v>91</v>
      </c>
      <c r="C1127" s="39" t="s">
        <v>88</v>
      </c>
      <c r="E1127" s="41" t="s">
        <v>92</v>
      </c>
      <c r="H1127" s="99">
        <v>43301</v>
      </c>
      <c r="I1127" s="99">
        <v>43301</v>
      </c>
      <c r="J1127" s="41" t="s">
        <v>136</v>
      </c>
      <c r="L1127" s="41">
        <v>300</v>
      </c>
      <c r="O1127" s="41" t="s">
        <v>92</v>
      </c>
      <c r="P1127" s="41" t="s">
        <v>92</v>
      </c>
      <c r="R1127" s="46" t="s">
        <v>92</v>
      </c>
    </row>
    <row r="1128" spans="1:18" ht="37.5" x14ac:dyDescent="0.25">
      <c r="A1128" s="48" t="s">
        <v>1349</v>
      </c>
      <c r="B1128" s="39" t="s">
        <v>103</v>
      </c>
      <c r="C1128" s="39" t="s">
        <v>88</v>
      </c>
      <c r="E1128" s="41" t="s">
        <v>92</v>
      </c>
      <c r="H1128" s="99">
        <v>43301</v>
      </c>
      <c r="I1128" s="99">
        <v>43301</v>
      </c>
      <c r="J1128" s="41" t="s">
        <v>93</v>
      </c>
      <c r="L1128" s="41">
        <v>138</v>
      </c>
      <c r="M1128" s="99">
        <v>43504</v>
      </c>
      <c r="N1128" s="41">
        <v>138</v>
      </c>
      <c r="O1128" s="41" t="s">
        <v>94</v>
      </c>
      <c r="P1128" s="41" t="s">
        <v>92</v>
      </c>
      <c r="R1128" s="46" t="s">
        <v>503</v>
      </c>
    </row>
    <row r="1129" spans="1:18" x14ac:dyDescent="0.25">
      <c r="A1129" s="48" t="s">
        <v>1350</v>
      </c>
      <c r="B1129" s="39" t="s">
        <v>103</v>
      </c>
      <c r="C1129" s="39" t="s">
        <v>88</v>
      </c>
      <c r="E1129" s="41" t="s">
        <v>92</v>
      </c>
      <c r="H1129" s="99">
        <v>43304</v>
      </c>
      <c r="I1129" s="99">
        <v>43304</v>
      </c>
      <c r="J1129" s="41" t="s">
        <v>93</v>
      </c>
      <c r="L1129" s="41">
        <v>73</v>
      </c>
      <c r="M1129" s="99">
        <v>43409</v>
      </c>
      <c r="N1129" s="41">
        <v>73</v>
      </c>
      <c r="O1129" s="41" t="s">
        <v>97</v>
      </c>
      <c r="P1129" s="41" t="s">
        <v>208</v>
      </c>
      <c r="R1129" s="46" t="s">
        <v>92</v>
      </c>
    </row>
    <row r="1130" spans="1:18" ht="37.5" x14ac:dyDescent="0.25">
      <c r="A1130" s="48" t="s">
        <v>1351</v>
      </c>
      <c r="B1130" s="39" t="s">
        <v>91</v>
      </c>
      <c r="C1130" s="39" t="s">
        <v>88</v>
      </c>
      <c r="E1130" s="41" t="s">
        <v>92</v>
      </c>
      <c r="H1130" s="99">
        <v>43304</v>
      </c>
      <c r="I1130" s="99">
        <v>43304</v>
      </c>
      <c r="J1130" s="41" t="s">
        <v>93</v>
      </c>
      <c r="L1130" s="41">
        <v>257</v>
      </c>
      <c r="M1130" s="99">
        <v>43677</v>
      </c>
      <c r="N1130" s="41">
        <v>257</v>
      </c>
      <c r="O1130" s="41" t="s">
        <v>94</v>
      </c>
      <c r="P1130" s="41" t="s">
        <v>92</v>
      </c>
      <c r="R1130" s="46" t="s">
        <v>259</v>
      </c>
    </row>
    <row r="1131" spans="1:18" x14ac:dyDescent="0.25">
      <c r="A1131" s="48" t="s">
        <v>1352</v>
      </c>
      <c r="B1131" s="39" t="s">
        <v>91</v>
      </c>
      <c r="C1131" s="39" t="s">
        <v>88</v>
      </c>
      <c r="E1131" s="41" t="s">
        <v>92</v>
      </c>
      <c r="H1131" s="99">
        <v>43304</v>
      </c>
      <c r="I1131" s="99">
        <v>43304</v>
      </c>
      <c r="J1131" s="41" t="s">
        <v>93</v>
      </c>
      <c r="L1131" s="41">
        <v>72</v>
      </c>
      <c r="M1131" s="99">
        <v>43406</v>
      </c>
      <c r="N1131" s="41">
        <v>72</v>
      </c>
      <c r="O1131" s="41" t="s">
        <v>97</v>
      </c>
      <c r="P1131" s="41" t="s">
        <v>131</v>
      </c>
      <c r="R1131" s="46" t="s">
        <v>92</v>
      </c>
    </row>
    <row r="1132" spans="1:18" ht="25" x14ac:dyDescent="0.25">
      <c r="A1132" s="48" t="s">
        <v>1353</v>
      </c>
      <c r="B1132" s="39" t="s">
        <v>91</v>
      </c>
      <c r="C1132" s="39" t="s">
        <v>88</v>
      </c>
      <c r="E1132" s="41" t="s">
        <v>92</v>
      </c>
      <c r="H1132" s="99">
        <v>43304</v>
      </c>
      <c r="I1132" s="99">
        <v>43304</v>
      </c>
      <c r="J1132" s="41" t="s">
        <v>93</v>
      </c>
      <c r="L1132" s="41">
        <v>257</v>
      </c>
      <c r="M1132" s="99">
        <v>43677</v>
      </c>
      <c r="N1132" s="41">
        <v>257</v>
      </c>
      <c r="O1132" s="41" t="s">
        <v>94</v>
      </c>
      <c r="P1132" s="41" t="s">
        <v>92</v>
      </c>
      <c r="R1132" s="46" t="s">
        <v>95</v>
      </c>
    </row>
    <row r="1133" spans="1:18" ht="25" x14ac:dyDescent="0.25">
      <c r="A1133" s="48" t="s">
        <v>1354</v>
      </c>
      <c r="B1133" s="39" t="s">
        <v>103</v>
      </c>
      <c r="C1133" s="39" t="s">
        <v>88</v>
      </c>
      <c r="E1133" s="41" t="s">
        <v>92</v>
      </c>
      <c r="H1133" s="99">
        <v>43304</v>
      </c>
      <c r="I1133" s="99">
        <v>43304</v>
      </c>
      <c r="J1133" s="41" t="s">
        <v>93</v>
      </c>
      <c r="L1133" s="41">
        <v>164</v>
      </c>
      <c r="M1133" s="99">
        <v>43544</v>
      </c>
      <c r="N1133" s="41">
        <v>164</v>
      </c>
      <c r="O1133" s="41" t="s">
        <v>94</v>
      </c>
      <c r="P1133" s="41" t="s">
        <v>208</v>
      </c>
      <c r="R1133" s="46" t="s">
        <v>150</v>
      </c>
    </row>
    <row r="1134" spans="1:18" x14ac:dyDescent="0.25">
      <c r="A1134" s="48" t="s">
        <v>1355</v>
      </c>
      <c r="B1134" s="39" t="s">
        <v>103</v>
      </c>
      <c r="C1134" s="39" t="s">
        <v>88</v>
      </c>
      <c r="E1134" s="41" t="s">
        <v>92</v>
      </c>
      <c r="H1134" s="99">
        <v>43304</v>
      </c>
      <c r="I1134" s="99">
        <v>43304</v>
      </c>
      <c r="J1134" s="41" t="s">
        <v>93</v>
      </c>
      <c r="L1134" s="41">
        <v>71</v>
      </c>
      <c r="M1134" s="99">
        <v>43405</v>
      </c>
      <c r="N1134" s="41">
        <v>71</v>
      </c>
      <c r="O1134" s="41" t="s">
        <v>97</v>
      </c>
      <c r="P1134" s="41" t="s">
        <v>131</v>
      </c>
      <c r="R1134" s="46" t="s">
        <v>92</v>
      </c>
    </row>
    <row r="1135" spans="1:18" x14ac:dyDescent="0.25">
      <c r="A1135" s="48" t="s">
        <v>1356</v>
      </c>
      <c r="B1135" s="39" t="s">
        <v>91</v>
      </c>
      <c r="C1135" s="39" t="s">
        <v>88</v>
      </c>
      <c r="E1135" s="41" t="s">
        <v>92</v>
      </c>
      <c r="H1135" s="99">
        <v>43304</v>
      </c>
      <c r="I1135" s="99">
        <v>43304</v>
      </c>
      <c r="J1135" s="41" t="s">
        <v>93</v>
      </c>
      <c r="L1135" s="41">
        <v>75</v>
      </c>
      <c r="M1135" s="99">
        <v>43411</v>
      </c>
      <c r="N1135" s="41">
        <v>75</v>
      </c>
      <c r="O1135" s="41" t="s">
        <v>97</v>
      </c>
      <c r="P1135" s="41" t="s">
        <v>131</v>
      </c>
      <c r="R1135" s="46" t="s">
        <v>92</v>
      </c>
    </row>
    <row r="1136" spans="1:18" x14ac:dyDescent="0.25">
      <c r="A1136" s="48" t="s">
        <v>1357</v>
      </c>
      <c r="B1136" s="39" t="s">
        <v>91</v>
      </c>
      <c r="C1136" s="39" t="s">
        <v>88</v>
      </c>
      <c r="E1136" s="41" t="s">
        <v>92</v>
      </c>
      <c r="H1136" s="99">
        <v>43305</v>
      </c>
      <c r="I1136" s="99">
        <v>43305</v>
      </c>
      <c r="J1136" s="41" t="s">
        <v>93</v>
      </c>
      <c r="L1136" s="41">
        <v>65</v>
      </c>
      <c r="M1136" s="99">
        <v>43398</v>
      </c>
      <c r="N1136" s="41">
        <v>65</v>
      </c>
      <c r="O1136" s="41" t="s">
        <v>97</v>
      </c>
      <c r="P1136" s="41" t="s">
        <v>131</v>
      </c>
      <c r="R1136" s="46" t="s">
        <v>92</v>
      </c>
    </row>
    <row r="1137" spans="1:18" ht="50" x14ac:dyDescent="0.25">
      <c r="A1137" s="48" t="s">
        <v>1358</v>
      </c>
      <c r="B1137" s="39" t="s">
        <v>103</v>
      </c>
      <c r="C1137" s="39" t="s">
        <v>88</v>
      </c>
      <c r="E1137" s="41" t="s">
        <v>92</v>
      </c>
      <c r="H1137" s="99">
        <v>43304</v>
      </c>
      <c r="I1137" s="99">
        <v>43304</v>
      </c>
      <c r="J1137" s="41" t="s">
        <v>93</v>
      </c>
      <c r="L1137" s="41">
        <v>205</v>
      </c>
      <c r="M1137" s="99">
        <v>43601</v>
      </c>
      <c r="N1137" s="41">
        <v>205</v>
      </c>
      <c r="O1137" s="41" t="s">
        <v>94</v>
      </c>
      <c r="P1137" s="41" t="s">
        <v>92</v>
      </c>
      <c r="R1137" s="46" t="s">
        <v>1359</v>
      </c>
    </row>
    <row r="1138" spans="1:18" ht="25" x14ac:dyDescent="0.25">
      <c r="A1138" s="48" t="s">
        <v>1360</v>
      </c>
      <c r="B1138" s="39" t="s">
        <v>91</v>
      </c>
      <c r="C1138" s="39" t="s">
        <v>88</v>
      </c>
      <c r="E1138" s="41" t="s">
        <v>92</v>
      </c>
      <c r="H1138" s="99">
        <v>43306</v>
      </c>
      <c r="I1138" s="99">
        <v>43306</v>
      </c>
      <c r="J1138" s="41" t="s">
        <v>93</v>
      </c>
      <c r="L1138" s="41">
        <v>235</v>
      </c>
      <c r="M1138" s="99">
        <v>43648</v>
      </c>
      <c r="N1138" s="41">
        <v>235</v>
      </c>
      <c r="O1138" s="41" t="s">
        <v>94</v>
      </c>
      <c r="P1138" s="41" t="s">
        <v>92</v>
      </c>
      <c r="R1138" s="46" t="s">
        <v>150</v>
      </c>
    </row>
    <row r="1139" spans="1:18" ht="25" x14ac:dyDescent="0.25">
      <c r="A1139" s="48" t="s">
        <v>1361</v>
      </c>
      <c r="B1139" s="39" t="s">
        <v>103</v>
      </c>
      <c r="C1139" s="39" t="s">
        <v>88</v>
      </c>
      <c r="E1139" s="41" t="s">
        <v>92</v>
      </c>
      <c r="H1139" s="99">
        <v>43306</v>
      </c>
      <c r="I1139" s="99">
        <v>43306</v>
      </c>
      <c r="J1139" s="41" t="s">
        <v>93</v>
      </c>
      <c r="L1139" s="41">
        <v>282</v>
      </c>
      <c r="M1139" s="99">
        <v>43717</v>
      </c>
      <c r="N1139" s="41">
        <v>282</v>
      </c>
      <c r="O1139" s="41" t="s">
        <v>94</v>
      </c>
      <c r="P1139" s="41" t="s">
        <v>92</v>
      </c>
      <c r="R1139" s="46" t="s">
        <v>150</v>
      </c>
    </row>
    <row r="1140" spans="1:18" ht="37.5" x14ac:dyDescent="0.25">
      <c r="A1140" s="48" t="s">
        <v>1362</v>
      </c>
      <c r="B1140" s="39" t="s">
        <v>103</v>
      </c>
      <c r="C1140" s="39" t="s">
        <v>88</v>
      </c>
      <c r="E1140" s="41" t="s">
        <v>92</v>
      </c>
      <c r="H1140" s="99">
        <v>43307</v>
      </c>
      <c r="I1140" s="99">
        <v>43307</v>
      </c>
      <c r="J1140" s="41" t="s">
        <v>93</v>
      </c>
      <c r="L1140" s="41">
        <v>194</v>
      </c>
      <c r="M1140" s="99">
        <v>43591</v>
      </c>
      <c r="N1140" s="41">
        <v>194</v>
      </c>
      <c r="O1140" s="41" t="s">
        <v>94</v>
      </c>
      <c r="P1140" s="41" t="s">
        <v>208</v>
      </c>
      <c r="R1140" s="46" t="s">
        <v>503</v>
      </c>
    </row>
    <row r="1141" spans="1:18" x14ac:dyDescent="0.25">
      <c r="A1141" s="48" t="s">
        <v>1363</v>
      </c>
      <c r="B1141" s="39" t="s">
        <v>91</v>
      </c>
      <c r="C1141" s="39" t="s">
        <v>88</v>
      </c>
      <c r="E1141" s="41" t="s">
        <v>92</v>
      </c>
      <c r="H1141" s="99">
        <v>43311</v>
      </c>
      <c r="I1141" s="99">
        <v>43311</v>
      </c>
      <c r="J1141" s="41" t="s">
        <v>136</v>
      </c>
      <c r="L1141" s="41">
        <v>294</v>
      </c>
      <c r="O1141" s="41" t="s">
        <v>92</v>
      </c>
      <c r="P1141" s="41" t="s">
        <v>92</v>
      </c>
      <c r="R1141" s="46" t="s">
        <v>92</v>
      </c>
    </row>
    <row r="1142" spans="1:18" ht="37.5" x14ac:dyDescent="0.25">
      <c r="A1142" s="48" t="s">
        <v>1364</v>
      </c>
      <c r="B1142" s="39" t="s">
        <v>103</v>
      </c>
      <c r="C1142" s="39" t="s">
        <v>88</v>
      </c>
      <c r="E1142" s="41" t="s">
        <v>92</v>
      </c>
      <c r="H1142" s="99">
        <v>43312</v>
      </c>
      <c r="I1142" s="99">
        <v>43312</v>
      </c>
      <c r="J1142" s="41" t="s">
        <v>93</v>
      </c>
      <c r="L1142" s="41">
        <v>242</v>
      </c>
      <c r="M1142" s="99">
        <v>43664</v>
      </c>
      <c r="N1142" s="41">
        <v>242</v>
      </c>
      <c r="O1142" s="41" t="s">
        <v>94</v>
      </c>
      <c r="P1142" s="41" t="s">
        <v>92</v>
      </c>
      <c r="R1142" s="46" t="s">
        <v>1231</v>
      </c>
    </row>
    <row r="1143" spans="1:18" ht="25" x14ac:dyDescent="0.25">
      <c r="A1143" s="48" t="s">
        <v>1365</v>
      </c>
      <c r="B1143" s="39" t="s">
        <v>103</v>
      </c>
      <c r="C1143" s="39" t="s">
        <v>88</v>
      </c>
      <c r="E1143" s="41" t="s">
        <v>92</v>
      </c>
      <c r="H1143" s="99">
        <v>43313</v>
      </c>
      <c r="I1143" s="99">
        <v>43313</v>
      </c>
      <c r="J1143" s="41" t="s">
        <v>93</v>
      </c>
      <c r="L1143" s="41">
        <v>175</v>
      </c>
      <c r="M1143" s="99">
        <v>43570</v>
      </c>
      <c r="N1143" s="41">
        <v>175</v>
      </c>
      <c r="O1143" s="41" t="s">
        <v>94</v>
      </c>
      <c r="P1143" s="41" t="s">
        <v>92</v>
      </c>
      <c r="R1143" s="46" t="s">
        <v>517</v>
      </c>
    </row>
    <row r="1144" spans="1:18" ht="37.5" x14ac:dyDescent="0.25">
      <c r="A1144" s="48" t="s">
        <v>1366</v>
      </c>
      <c r="B1144" s="39" t="s">
        <v>103</v>
      </c>
      <c r="C1144" s="39" t="s">
        <v>88</v>
      </c>
      <c r="E1144" s="41" t="s">
        <v>92</v>
      </c>
      <c r="H1144" s="99">
        <v>43313</v>
      </c>
      <c r="I1144" s="99">
        <v>43313</v>
      </c>
      <c r="J1144" s="41" t="s">
        <v>93</v>
      </c>
      <c r="L1144" s="41">
        <v>190</v>
      </c>
      <c r="M1144" s="99">
        <v>43591</v>
      </c>
      <c r="N1144" s="41">
        <v>190</v>
      </c>
      <c r="O1144" s="41" t="s">
        <v>94</v>
      </c>
      <c r="P1144" s="41" t="s">
        <v>92</v>
      </c>
      <c r="R1144" s="46" t="s">
        <v>234</v>
      </c>
    </row>
    <row r="1145" spans="1:18" x14ac:dyDescent="0.25">
      <c r="A1145" s="48" t="s">
        <v>1367</v>
      </c>
      <c r="B1145" s="39" t="s">
        <v>91</v>
      </c>
      <c r="C1145" s="39" t="s">
        <v>88</v>
      </c>
      <c r="E1145" s="41" t="s">
        <v>92</v>
      </c>
      <c r="H1145" s="99">
        <v>43308</v>
      </c>
      <c r="I1145" s="99">
        <v>43308</v>
      </c>
      <c r="J1145" s="41" t="s">
        <v>136</v>
      </c>
      <c r="L1145" s="41">
        <v>295</v>
      </c>
      <c r="O1145" s="41" t="s">
        <v>92</v>
      </c>
      <c r="P1145" s="41" t="s">
        <v>92</v>
      </c>
      <c r="R1145" s="46" t="s">
        <v>92</v>
      </c>
    </row>
    <row r="1146" spans="1:18" x14ac:dyDescent="0.25">
      <c r="A1146" s="48" t="s">
        <v>1368</v>
      </c>
      <c r="B1146" s="39" t="s">
        <v>91</v>
      </c>
      <c r="C1146" s="39" t="s">
        <v>88</v>
      </c>
      <c r="E1146" s="41" t="s">
        <v>92</v>
      </c>
      <c r="H1146" s="99">
        <v>43308</v>
      </c>
      <c r="I1146" s="99">
        <v>43308</v>
      </c>
      <c r="J1146" s="41" t="s">
        <v>136</v>
      </c>
      <c r="L1146" s="41">
        <v>295</v>
      </c>
      <c r="O1146" s="41" t="s">
        <v>92</v>
      </c>
      <c r="P1146" s="41" t="s">
        <v>92</v>
      </c>
      <c r="R1146" s="46" t="s">
        <v>92</v>
      </c>
    </row>
    <row r="1147" spans="1:18" x14ac:dyDescent="0.25">
      <c r="A1147" s="48" t="s">
        <v>1369</v>
      </c>
      <c r="B1147" s="39" t="s">
        <v>91</v>
      </c>
      <c r="C1147" s="39" t="s">
        <v>88</v>
      </c>
      <c r="E1147" s="41" t="s">
        <v>92</v>
      </c>
      <c r="H1147" s="99">
        <v>43308</v>
      </c>
      <c r="I1147" s="99">
        <v>43308</v>
      </c>
      <c r="J1147" s="41" t="s">
        <v>136</v>
      </c>
      <c r="L1147" s="41">
        <v>295</v>
      </c>
      <c r="O1147" s="41" t="s">
        <v>92</v>
      </c>
      <c r="P1147" s="41" t="s">
        <v>92</v>
      </c>
      <c r="R1147" s="46" t="s">
        <v>92</v>
      </c>
    </row>
    <row r="1148" spans="1:18" x14ac:dyDescent="0.25">
      <c r="A1148" s="48" t="s">
        <v>1370</v>
      </c>
      <c r="B1148" s="39" t="s">
        <v>91</v>
      </c>
      <c r="C1148" s="39" t="s">
        <v>88</v>
      </c>
      <c r="E1148" s="41" t="s">
        <v>92</v>
      </c>
      <c r="H1148" s="99">
        <v>43308</v>
      </c>
      <c r="I1148" s="99">
        <v>43308</v>
      </c>
      <c r="J1148" s="41" t="s">
        <v>136</v>
      </c>
      <c r="L1148" s="41">
        <v>295</v>
      </c>
      <c r="O1148" s="41" t="s">
        <v>92</v>
      </c>
      <c r="P1148" s="41" t="s">
        <v>92</v>
      </c>
      <c r="R1148" s="46" t="s">
        <v>92</v>
      </c>
    </row>
    <row r="1149" spans="1:18" x14ac:dyDescent="0.25">
      <c r="A1149" s="48" t="s">
        <v>1371</v>
      </c>
      <c r="B1149" s="39" t="s">
        <v>91</v>
      </c>
      <c r="C1149" s="39" t="s">
        <v>88</v>
      </c>
      <c r="E1149" s="41" t="s">
        <v>92</v>
      </c>
      <c r="H1149" s="99">
        <v>43308</v>
      </c>
      <c r="I1149" s="99">
        <v>43308</v>
      </c>
      <c r="J1149" s="41" t="s">
        <v>136</v>
      </c>
      <c r="L1149" s="41">
        <v>295</v>
      </c>
      <c r="O1149" s="41" t="s">
        <v>92</v>
      </c>
      <c r="P1149" s="41" t="s">
        <v>92</v>
      </c>
      <c r="R1149" s="46" t="s">
        <v>92</v>
      </c>
    </row>
    <row r="1150" spans="1:18" x14ac:dyDescent="0.25">
      <c r="A1150" s="48" t="s">
        <v>1372</v>
      </c>
      <c r="B1150" s="39" t="s">
        <v>91</v>
      </c>
      <c r="C1150" s="39" t="s">
        <v>88</v>
      </c>
      <c r="E1150" s="41" t="s">
        <v>92</v>
      </c>
      <c r="H1150" s="99">
        <v>43308</v>
      </c>
      <c r="I1150" s="99">
        <v>43308</v>
      </c>
      <c r="J1150" s="41" t="s">
        <v>136</v>
      </c>
      <c r="L1150" s="41">
        <v>295</v>
      </c>
      <c r="O1150" s="41" t="s">
        <v>92</v>
      </c>
      <c r="P1150" s="41" t="s">
        <v>92</v>
      </c>
      <c r="R1150" s="46" t="s">
        <v>92</v>
      </c>
    </row>
    <row r="1151" spans="1:18" x14ac:dyDescent="0.25">
      <c r="A1151" s="48" t="s">
        <v>1373</v>
      </c>
      <c r="B1151" s="39" t="s">
        <v>91</v>
      </c>
      <c r="C1151" s="39" t="s">
        <v>88</v>
      </c>
      <c r="E1151" s="41" t="s">
        <v>92</v>
      </c>
      <c r="H1151" s="99">
        <v>43308</v>
      </c>
      <c r="I1151" s="99">
        <v>43308</v>
      </c>
      <c r="J1151" s="41" t="s">
        <v>136</v>
      </c>
      <c r="L1151" s="41">
        <v>295</v>
      </c>
      <c r="O1151" s="41" t="s">
        <v>92</v>
      </c>
      <c r="P1151" s="41" t="s">
        <v>92</v>
      </c>
      <c r="R1151" s="46" t="s">
        <v>92</v>
      </c>
    </row>
    <row r="1152" spans="1:18" x14ac:dyDescent="0.25">
      <c r="A1152" s="48" t="s">
        <v>1374</v>
      </c>
      <c r="B1152" s="39" t="s">
        <v>91</v>
      </c>
      <c r="C1152" s="39" t="s">
        <v>88</v>
      </c>
      <c r="E1152" s="41" t="s">
        <v>92</v>
      </c>
      <c r="H1152" s="99">
        <v>43308</v>
      </c>
      <c r="I1152" s="99">
        <v>43308</v>
      </c>
      <c r="J1152" s="41" t="s">
        <v>136</v>
      </c>
      <c r="L1152" s="41">
        <v>295</v>
      </c>
      <c r="O1152" s="41" t="s">
        <v>92</v>
      </c>
      <c r="P1152" s="41" t="s">
        <v>92</v>
      </c>
      <c r="R1152" s="46" t="s">
        <v>92</v>
      </c>
    </row>
    <row r="1153" spans="1:18" x14ac:dyDescent="0.25">
      <c r="A1153" s="48" t="s">
        <v>1375</v>
      </c>
      <c r="B1153" s="39" t="s">
        <v>91</v>
      </c>
      <c r="C1153" s="39" t="s">
        <v>88</v>
      </c>
      <c r="E1153" s="41" t="s">
        <v>92</v>
      </c>
      <c r="H1153" s="99">
        <v>43308</v>
      </c>
      <c r="I1153" s="99">
        <v>43308</v>
      </c>
      <c r="J1153" s="41" t="s">
        <v>93</v>
      </c>
      <c r="L1153" s="41">
        <v>142</v>
      </c>
      <c r="M1153" s="99">
        <v>43518</v>
      </c>
      <c r="N1153" s="41">
        <v>142</v>
      </c>
      <c r="O1153" s="41" t="s">
        <v>97</v>
      </c>
      <c r="P1153" s="41" t="s">
        <v>108</v>
      </c>
      <c r="R1153" s="46" t="s">
        <v>92</v>
      </c>
    </row>
    <row r="1154" spans="1:18" x14ac:dyDescent="0.25">
      <c r="A1154" s="48" t="s">
        <v>1376</v>
      </c>
      <c r="B1154" s="39" t="s">
        <v>91</v>
      </c>
      <c r="C1154" s="39" t="s">
        <v>88</v>
      </c>
      <c r="E1154" s="41" t="s">
        <v>92</v>
      </c>
      <c r="H1154" s="99">
        <v>43308</v>
      </c>
      <c r="I1154" s="99">
        <v>43308</v>
      </c>
      <c r="J1154" s="41" t="s">
        <v>136</v>
      </c>
      <c r="L1154" s="41">
        <v>295</v>
      </c>
      <c r="O1154" s="41" t="s">
        <v>92</v>
      </c>
      <c r="P1154" s="41" t="s">
        <v>92</v>
      </c>
      <c r="R1154" s="46" t="s">
        <v>92</v>
      </c>
    </row>
    <row r="1155" spans="1:18" x14ac:dyDescent="0.25">
      <c r="A1155" s="48" t="s">
        <v>1377</v>
      </c>
      <c r="B1155" s="39" t="s">
        <v>91</v>
      </c>
      <c r="C1155" s="39" t="s">
        <v>88</v>
      </c>
      <c r="E1155" s="41" t="s">
        <v>92</v>
      </c>
      <c r="H1155" s="99">
        <v>43308</v>
      </c>
      <c r="I1155" s="99">
        <v>43308</v>
      </c>
      <c r="J1155" s="41" t="s">
        <v>136</v>
      </c>
      <c r="L1155" s="41">
        <v>295</v>
      </c>
      <c r="O1155" s="41" t="s">
        <v>92</v>
      </c>
      <c r="P1155" s="41" t="s">
        <v>92</v>
      </c>
      <c r="R1155" s="46" t="s">
        <v>92</v>
      </c>
    </row>
    <row r="1156" spans="1:18" x14ac:dyDescent="0.25">
      <c r="A1156" s="48" t="s">
        <v>1378</v>
      </c>
      <c r="B1156" s="39" t="s">
        <v>91</v>
      </c>
      <c r="C1156" s="39" t="s">
        <v>88</v>
      </c>
      <c r="E1156" s="41" t="s">
        <v>92</v>
      </c>
      <c r="H1156" s="99">
        <v>43308</v>
      </c>
      <c r="I1156" s="99">
        <v>43308</v>
      </c>
      <c r="J1156" s="41" t="s">
        <v>93</v>
      </c>
      <c r="L1156" s="41">
        <v>142</v>
      </c>
      <c r="M1156" s="99">
        <v>43518</v>
      </c>
      <c r="N1156" s="41">
        <v>142</v>
      </c>
      <c r="O1156" s="41" t="s">
        <v>97</v>
      </c>
      <c r="P1156" s="41" t="s">
        <v>108</v>
      </c>
      <c r="R1156" s="46" t="s">
        <v>92</v>
      </c>
    </row>
    <row r="1157" spans="1:18" x14ac:dyDescent="0.25">
      <c r="A1157" s="48" t="s">
        <v>1379</v>
      </c>
      <c r="B1157" s="39" t="s">
        <v>91</v>
      </c>
      <c r="C1157" s="39" t="s">
        <v>88</v>
      </c>
      <c r="E1157" s="41" t="s">
        <v>92</v>
      </c>
      <c r="H1157" s="99">
        <v>43308</v>
      </c>
      <c r="I1157" s="99">
        <v>43308</v>
      </c>
      <c r="J1157" s="41" t="s">
        <v>93</v>
      </c>
      <c r="L1157" s="41">
        <v>142</v>
      </c>
      <c r="M1157" s="99">
        <v>43518</v>
      </c>
      <c r="N1157" s="41">
        <v>142</v>
      </c>
      <c r="O1157" s="41" t="s">
        <v>97</v>
      </c>
      <c r="P1157" s="41" t="s">
        <v>108</v>
      </c>
      <c r="R1157" s="46" t="s">
        <v>92</v>
      </c>
    </row>
    <row r="1158" spans="1:18" x14ac:dyDescent="0.25">
      <c r="A1158" s="48" t="s">
        <v>1380</v>
      </c>
      <c r="B1158" s="39" t="s">
        <v>91</v>
      </c>
      <c r="C1158" s="39" t="s">
        <v>88</v>
      </c>
      <c r="E1158" s="41" t="s">
        <v>92</v>
      </c>
      <c r="H1158" s="99">
        <v>43308</v>
      </c>
      <c r="I1158" s="99">
        <v>43308</v>
      </c>
      <c r="J1158" s="41" t="s">
        <v>136</v>
      </c>
      <c r="L1158" s="41">
        <v>295</v>
      </c>
      <c r="O1158" s="41" t="s">
        <v>92</v>
      </c>
      <c r="P1158" s="41" t="s">
        <v>92</v>
      </c>
      <c r="R1158" s="46" t="s">
        <v>92</v>
      </c>
    </row>
    <row r="1159" spans="1:18" x14ac:dyDescent="0.25">
      <c r="A1159" s="48" t="s">
        <v>1381</v>
      </c>
      <c r="B1159" s="39" t="s">
        <v>91</v>
      </c>
      <c r="C1159" s="39" t="s">
        <v>88</v>
      </c>
      <c r="E1159" s="41" t="s">
        <v>92</v>
      </c>
      <c r="H1159" s="99">
        <v>43308</v>
      </c>
      <c r="I1159" s="99">
        <v>43308</v>
      </c>
      <c r="J1159" s="41" t="s">
        <v>136</v>
      </c>
      <c r="L1159" s="41">
        <v>295</v>
      </c>
      <c r="O1159" s="41" t="s">
        <v>92</v>
      </c>
      <c r="P1159" s="41" t="s">
        <v>92</v>
      </c>
      <c r="R1159" s="46" t="s">
        <v>92</v>
      </c>
    </row>
    <row r="1160" spans="1:18" x14ac:dyDescent="0.25">
      <c r="A1160" s="48" t="s">
        <v>1382</v>
      </c>
      <c r="B1160" s="39" t="s">
        <v>91</v>
      </c>
      <c r="C1160" s="39" t="s">
        <v>88</v>
      </c>
      <c r="E1160" s="41" t="s">
        <v>92</v>
      </c>
      <c r="H1160" s="99">
        <v>43308</v>
      </c>
      <c r="I1160" s="99">
        <v>43308</v>
      </c>
      <c r="J1160" s="41" t="s">
        <v>93</v>
      </c>
      <c r="L1160" s="41">
        <v>142</v>
      </c>
      <c r="M1160" s="99">
        <v>43518</v>
      </c>
      <c r="N1160" s="41">
        <v>142</v>
      </c>
      <c r="O1160" s="41" t="s">
        <v>97</v>
      </c>
      <c r="P1160" s="41" t="s">
        <v>108</v>
      </c>
      <c r="R1160" s="46" t="s">
        <v>92</v>
      </c>
    </row>
    <row r="1161" spans="1:18" x14ac:dyDescent="0.25">
      <c r="A1161" s="48" t="s">
        <v>1383</v>
      </c>
      <c r="B1161" s="39" t="s">
        <v>91</v>
      </c>
      <c r="C1161" s="39" t="s">
        <v>88</v>
      </c>
      <c r="E1161" s="41" t="s">
        <v>92</v>
      </c>
      <c r="H1161" s="99">
        <v>43308</v>
      </c>
      <c r="J1161" s="41" t="s">
        <v>93</v>
      </c>
      <c r="L1161" s="41">
        <v>142</v>
      </c>
      <c r="M1161" s="99">
        <v>43518</v>
      </c>
      <c r="N1161" s="41">
        <v>142</v>
      </c>
      <c r="O1161" s="41" t="s">
        <v>97</v>
      </c>
      <c r="P1161" s="41" t="s">
        <v>208</v>
      </c>
      <c r="R1161" s="46" t="s">
        <v>92</v>
      </c>
    </row>
    <row r="1162" spans="1:18" x14ac:dyDescent="0.25">
      <c r="A1162" s="48" t="s">
        <v>1384</v>
      </c>
      <c r="B1162" s="39" t="s">
        <v>91</v>
      </c>
      <c r="C1162" s="39" t="s">
        <v>88</v>
      </c>
      <c r="E1162" s="41" t="s">
        <v>92</v>
      </c>
      <c r="H1162" s="99">
        <v>43308</v>
      </c>
      <c r="I1162" s="99">
        <v>43308</v>
      </c>
      <c r="J1162" s="41" t="s">
        <v>136</v>
      </c>
      <c r="L1162" s="41">
        <v>295</v>
      </c>
      <c r="O1162" s="41" t="s">
        <v>92</v>
      </c>
      <c r="P1162" s="41" t="s">
        <v>92</v>
      </c>
      <c r="R1162" s="46" t="s">
        <v>92</v>
      </c>
    </row>
    <row r="1163" spans="1:18" x14ac:dyDescent="0.25">
      <c r="A1163" s="48" t="s">
        <v>1385</v>
      </c>
      <c r="B1163" s="39" t="s">
        <v>91</v>
      </c>
      <c r="C1163" s="39" t="s">
        <v>88</v>
      </c>
      <c r="E1163" s="41" t="s">
        <v>92</v>
      </c>
      <c r="H1163" s="99">
        <v>43308</v>
      </c>
      <c r="I1163" s="99">
        <v>43308</v>
      </c>
      <c r="J1163" s="41" t="s">
        <v>136</v>
      </c>
      <c r="L1163" s="41">
        <v>295</v>
      </c>
      <c r="O1163" s="41" t="s">
        <v>92</v>
      </c>
      <c r="P1163" s="41" t="s">
        <v>92</v>
      </c>
      <c r="R1163" s="46" t="s">
        <v>92</v>
      </c>
    </row>
    <row r="1164" spans="1:18" x14ac:dyDescent="0.25">
      <c r="A1164" s="48" t="s">
        <v>1386</v>
      </c>
      <c r="B1164" s="39" t="s">
        <v>91</v>
      </c>
      <c r="C1164" s="39" t="s">
        <v>88</v>
      </c>
      <c r="E1164" s="41" t="s">
        <v>92</v>
      </c>
      <c r="H1164" s="99">
        <v>43308</v>
      </c>
      <c r="I1164" s="99">
        <v>43308</v>
      </c>
      <c r="J1164" s="41" t="s">
        <v>136</v>
      </c>
      <c r="L1164" s="41">
        <v>295</v>
      </c>
      <c r="O1164" s="41" t="s">
        <v>92</v>
      </c>
      <c r="P1164" s="41" t="s">
        <v>92</v>
      </c>
      <c r="R1164" s="46" t="s">
        <v>92</v>
      </c>
    </row>
    <row r="1165" spans="1:18" x14ac:dyDescent="0.25">
      <c r="A1165" s="48" t="s">
        <v>1387</v>
      </c>
      <c r="B1165" s="39" t="s">
        <v>91</v>
      </c>
      <c r="C1165" s="39" t="s">
        <v>88</v>
      </c>
      <c r="E1165" s="41" t="s">
        <v>92</v>
      </c>
      <c r="H1165" s="99">
        <v>43308</v>
      </c>
      <c r="I1165" s="99">
        <v>43308</v>
      </c>
      <c r="J1165" s="41" t="s">
        <v>136</v>
      </c>
      <c r="L1165" s="41">
        <v>295</v>
      </c>
      <c r="O1165" s="41" t="s">
        <v>92</v>
      </c>
      <c r="P1165" s="41" t="s">
        <v>92</v>
      </c>
      <c r="R1165" s="46" t="s">
        <v>92</v>
      </c>
    </row>
    <row r="1166" spans="1:18" x14ac:dyDescent="0.25">
      <c r="A1166" s="48" t="s">
        <v>1388</v>
      </c>
      <c r="B1166" s="39" t="s">
        <v>91</v>
      </c>
      <c r="C1166" s="39" t="s">
        <v>88</v>
      </c>
      <c r="E1166" s="41" t="s">
        <v>92</v>
      </c>
      <c r="H1166" s="99">
        <v>43308</v>
      </c>
      <c r="I1166" s="99">
        <v>43308</v>
      </c>
      <c r="J1166" s="41" t="s">
        <v>93</v>
      </c>
      <c r="L1166" s="41">
        <v>142</v>
      </c>
      <c r="M1166" s="99">
        <v>43518</v>
      </c>
      <c r="N1166" s="41">
        <v>142</v>
      </c>
      <c r="O1166" s="41" t="s">
        <v>97</v>
      </c>
      <c r="P1166" s="41" t="s">
        <v>108</v>
      </c>
      <c r="R1166" s="46" t="s">
        <v>92</v>
      </c>
    </row>
    <row r="1167" spans="1:18" x14ac:dyDescent="0.25">
      <c r="A1167" s="48" t="s">
        <v>1389</v>
      </c>
      <c r="B1167" s="39" t="s">
        <v>91</v>
      </c>
      <c r="C1167" s="39" t="s">
        <v>88</v>
      </c>
      <c r="E1167" s="41" t="s">
        <v>92</v>
      </c>
      <c r="H1167" s="99">
        <v>43308</v>
      </c>
      <c r="I1167" s="99">
        <v>43308</v>
      </c>
      <c r="J1167" s="41" t="s">
        <v>93</v>
      </c>
      <c r="L1167" s="41">
        <v>142</v>
      </c>
      <c r="M1167" s="99">
        <v>43518</v>
      </c>
      <c r="N1167" s="41">
        <v>142</v>
      </c>
      <c r="O1167" s="41" t="s">
        <v>97</v>
      </c>
      <c r="P1167" s="41" t="s">
        <v>108</v>
      </c>
      <c r="R1167" s="46" t="s">
        <v>92</v>
      </c>
    </row>
    <row r="1168" spans="1:18" x14ac:dyDescent="0.25">
      <c r="A1168" s="48" t="s">
        <v>1390</v>
      </c>
      <c r="B1168" s="39" t="s">
        <v>91</v>
      </c>
      <c r="C1168" s="39" t="s">
        <v>88</v>
      </c>
      <c r="E1168" s="41" t="s">
        <v>92</v>
      </c>
      <c r="H1168" s="99">
        <v>43308</v>
      </c>
      <c r="I1168" s="99">
        <v>43308</v>
      </c>
      <c r="J1168" s="41" t="s">
        <v>136</v>
      </c>
      <c r="L1168" s="41">
        <v>295</v>
      </c>
      <c r="O1168" s="41" t="s">
        <v>92</v>
      </c>
      <c r="P1168" s="41" t="s">
        <v>92</v>
      </c>
      <c r="R1168" s="46" t="s">
        <v>92</v>
      </c>
    </row>
    <row r="1169" spans="1:18" x14ac:dyDescent="0.25">
      <c r="A1169" s="48" t="s">
        <v>1391</v>
      </c>
      <c r="B1169" s="39" t="s">
        <v>91</v>
      </c>
      <c r="C1169" s="39" t="s">
        <v>88</v>
      </c>
      <c r="E1169" s="41" t="s">
        <v>92</v>
      </c>
      <c r="H1169" s="99">
        <v>43308</v>
      </c>
      <c r="I1169" s="99">
        <v>43308</v>
      </c>
      <c r="J1169" s="41" t="s">
        <v>136</v>
      </c>
      <c r="L1169" s="41">
        <v>295</v>
      </c>
      <c r="O1169" s="41" t="s">
        <v>92</v>
      </c>
      <c r="P1169" s="41" t="s">
        <v>92</v>
      </c>
      <c r="R1169" s="46" t="s">
        <v>92</v>
      </c>
    </row>
    <row r="1170" spans="1:18" x14ac:dyDescent="0.25">
      <c r="A1170" s="48" t="s">
        <v>1392</v>
      </c>
      <c r="B1170" s="39" t="s">
        <v>103</v>
      </c>
      <c r="C1170" s="39" t="s">
        <v>88</v>
      </c>
      <c r="E1170" s="41" t="s">
        <v>92</v>
      </c>
      <c r="H1170" s="99">
        <v>43284</v>
      </c>
      <c r="I1170" s="99">
        <v>43284</v>
      </c>
      <c r="J1170" s="41" t="s">
        <v>136</v>
      </c>
      <c r="L1170" s="41">
        <v>312</v>
      </c>
      <c r="O1170" s="41" t="s">
        <v>92</v>
      </c>
      <c r="P1170" s="41" t="s">
        <v>92</v>
      </c>
      <c r="R1170" s="46" t="s">
        <v>92</v>
      </c>
    </row>
    <row r="1171" spans="1:18" ht="25" x14ac:dyDescent="0.25">
      <c r="A1171" s="48" t="s">
        <v>1393</v>
      </c>
      <c r="B1171" s="39" t="s">
        <v>91</v>
      </c>
      <c r="C1171" s="39" t="s">
        <v>88</v>
      </c>
      <c r="E1171" s="41" t="s">
        <v>92</v>
      </c>
      <c r="H1171" s="99">
        <v>43315</v>
      </c>
      <c r="I1171" s="99">
        <v>43315</v>
      </c>
      <c r="J1171" s="41" t="s">
        <v>93</v>
      </c>
      <c r="L1171" s="41">
        <v>248</v>
      </c>
      <c r="M1171" s="99">
        <v>43677</v>
      </c>
      <c r="N1171" s="41">
        <v>248</v>
      </c>
      <c r="O1171" s="41" t="s">
        <v>94</v>
      </c>
      <c r="P1171" s="41" t="s">
        <v>92</v>
      </c>
      <c r="R1171" s="46" t="s">
        <v>95</v>
      </c>
    </row>
    <row r="1172" spans="1:18" x14ac:dyDescent="0.25">
      <c r="A1172" s="48" t="s">
        <v>1394</v>
      </c>
      <c r="B1172" s="39" t="s">
        <v>91</v>
      </c>
      <c r="C1172" s="39" t="s">
        <v>88</v>
      </c>
      <c r="E1172" s="41" t="s">
        <v>92</v>
      </c>
      <c r="H1172" s="99">
        <v>43318</v>
      </c>
      <c r="I1172" s="99">
        <v>43318</v>
      </c>
      <c r="J1172" s="41" t="s">
        <v>93</v>
      </c>
      <c r="L1172" s="41">
        <v>173</v>
      </c>
      <c r="M1172" s="99">
        <v>43571</v>
      </c>
      <c r="N1172" s="41">
        <v>173</v>
      </c>
      <c r="O1172" s="41" t="s">
        <v>97</v>
      </c>
      <c r="P1172" s="41" t="s">
        <v>131</v>
      </c>
      <c r="R1172" s="46" t="s">
        <v>92</v>
      </c>
    </row>
    <row r="1173" spans="1:18" x14ac:dyDescent="0.25">
      <c r="A1173" s="48" t="s">
        <v>1395</v>
      </c>
      <c r="B1173" s="39" t="s">
        <v>91</v>
      </c>
      <c r="C1173" s="39" t="s">
        <v>88</v>
      </c>
      <c r="E1173" s="41" t="s">
        <v>92</v>
      </c>
      <c r="H1173" s="99">
        <v>43318</v>
      </c>
      <c r="I1173" s="99">
        <v>43318</v>
      </c>
      <c r="J1173" s="41" t="s">
        <v>93</v>
      </c>
      <c r="L1173" s="41">
        <v>142</v>
      </c>
      <c r="M1173" s="99">
        <v>43528</v>
      </c>
      <c r="N1173" s="41">
        <v>142</v>
      </c>
      <c r="O1173" s="41" t="s">
        <v>97</v>
      </c>
      <c r="P1173" s="41" t="s">
        <v>131</v>
      </c>
      <c r="R1173" s="46" t="s">
        <v>92</v>
      </c>
    </row>
    <row r="1174" spans="1:18" x14ac:dyDescent="0.25">
      <c r="A1174" s="48" t="s">
        <v>1396</v>
      </c>
      <c r="B1174" s="39" t="s">
        <v>91</v>
      </c>
      <c r="C1174" s="39" t="s">
        <v>88</v>
      </c>
      <c r="E1174" s="41" t="s">
        <v>92</v>
      </c>
      <c r="H1174" s="99">
        <v>43318</v>
      </c>
      <c r="I1174" s="99">
        <v>43318</v>
      </c>
      <c r="J1174" s="41" t="s">
        <v>93</v>
      </c>
      <c r="L1174" s="41">
        <v>173</v>
      </c>
      <c r="M1174" s="99">
        <v>43571</v>
      </c>
      <c r="N1174" s="41">
        <v>173</v>
      </c>
      <c r="O1174" s="41" t="s">
        <v>97</v>
      </c>
      <c r="P1174" s="41" t="s">
        <v>131</v>
      </c>
      <c r="R1174" s="46" t="s">
        <v>92</v>
      </c>
    </row>
    <row r="1175" spans="1:18" ht="37.5" x14ac:dyDescent="0.25">
      <c r="A1175" s="48" t="s">
        <v>1397</v>
      </c>
      <c r="B1175" s="39" t="s">
        <v>91</v>
      </c>
      <c r="C1175" s="39" t="s">
        <v>88</v>
      </c>
      <c r="E1175" s="41" t="s">
        <v>92</v>
      </c>
      <c r="H1175" s="99">
        <v>43319</v>
      </c>
      <c r="I1175" s="99">
        <v>43319</v>
      </c>
      <c r="J1175" s="41" t="s">
        <v>93</v>
      </c>
      <c r="L1175" s="41">
        <v>280</v>
      </c>
      <c r="M1175" s="99">
        <v>43726</v>
      </c>
      <c r="N1175" s="41">
        <v>280</v>
      </c>
      <c r="O1175" s="41" t="s">
        <v>94</v>
      </c>
      <c r="P1175" s="41" t="s">
        <v>92</v>
      </c>
      <c r="R1175" s="46" t="s">
        <v>259</v>
      </c>
    </row>
    <row r="1176" spans="1:18" ht="25" x14ac:dyDescent="0.25">
      <c r="A1176" s="48" t="s">
        <v>1398</v>
      </c>
      <c r="B1176" s="39" t="s">
        <v>103</v>
      </c>
      <c r="C1176" s="39" t="s">
        <v>88</v>
      </c>
      <c r="E1176" s="41" t="s">
        <v>92</v>
      </c>
      <c r="H1176" s="99">
        <v>43320</v>
      </c>
      <c r="I1176" s="99">
        <v>43320</v>
      </c>
      <c r="J1176" s="41" t="s">
        <v>93</v>
      </c>
      <c r="L1176" s="41">
        <v>149</v>
      </c>
      <c r="M1176" s="99">
        <v>43539</v>
      </c>
      <c r="N1176" s="41">
        <v>149</v>
      </c>
      <c r="O1176" s="41" t="s">
        <v>94</v>
      </c>
      <c r="P1176" s="41" t="s">
        <v>92</v>
      </c>
      <c r="R1176" s="46" t="s">
        <v>150</v>
      </c>
    </row>
    <row r="1177" spans="1:18" x14ac:dyDescent="0.25">
      <c r="A1177" s="48" t="s">
        <v>1399</v>
      </c>
      <c r="B1177" s="39" t="s">
        <v>91</v>
      </c>
      <c r="C1177" s="39" t="s">
        <v>88</v>
      </c>
      <c r="E1177" s="41" t="s">
        <v>92</v>
      </c>
      <c r="H1177" s="99">
        <v>43321</v>
      </c>
      <c r="I1177" s="99">
        <v>43321</v>
      </c>
      <c r="J1177" s="41" t="s">
        <v>93</v>
      </c>
      <c r="L1177" s="41">
        <v>55</v>
      </c>
      <c r="M1177" s="99">
        <v>43402</v>
      </c>
      <c r="N1177" s="41">
        <v>55</v>
      </c>
      <c r="O1177" s="41" t="s">
        <v>97</v>
      </c>
      <c r="P1177" s="41" t="s">
        <v>131</v>
      </c>
      <c r="R1177" s="46" t="s">
        <v>92</v>
      </c>
    </row>
    <row r="1178" spans="1:18" x14ac:dyDescent="0.25">
      <c r="A1178" s="48" t="s">
        <v>1400</v>
      </c>
      <c r="B1178" s="39" t="s">
        <v>91</v>
      </c>
      <c r="C1178" s="39" t="s">
        <v>88</v>
      </c>
      <c r="E1178" s="41" t="s">
        <v>92</v>
      </c>
      <c r="H1178" s="99">
        <v>43321</v>
      </c>
      <c r="I1178" s="99">
        <v>43321</v>
      </c>
      <c r="J1178" s="41" t="s">
        <v>93</v>
      </c>
      <c r="L1178" s="41">
        <v>58</v>
      </c>
      <c r="M1178" s="99">
        <v>43405</v>
      </c>
      <c r="N1178" s="41">
        <v>58</v>
      </c>
      <c r="O1178" s="41" t="s">
        <v>97</v>
      </c>
      <c r="P1178" s="41" t="s">
        <v>131</v>
      </c>
      <c r="R1178" s="46" t="s">
        <v>92</v>
      </c>
    </row>
    <row r="1179" spans="1:18" x14ac:dyDescent="0.25">
      <c r="A1179" s="48" t="s">
        <v>1401</v>
      </c>
      <c r="B1179" s="39" t="s">
        <v>91</v>
      </c>
      <c r="C1179" s="39" t="s">
        <v>88</v>
      </c>
      <c r="E1179" s="41" t="s">
        <v>92</v>
      </c>
      <c r="H1179" s="99">
        <v>43321</v>
      </c>
      <c r="I1179" s="99">
        <v>43321</v>
      </c>
      <c r="J1179" s="41" t="s">
        <v>93</v>
      </c>
      <c r="L1179" s="41">
        <v>58</v>
      </c>
      <c r="M1179" s="99">
        <v>43405</v>
      </c>
      <c r="N1179" s="41">
        <v>58</v>
      </c>
      <c r="O1179" s="41" t="s">
        <v>97</v>
      </c>
      <c r="P1179" s="41" t="s">
        <v>131</v>
      </c>
      <c r="R1179" s="46" t="s">
        <v>92</v>
      </c>
    </row>
    <row r="1180" spans="1:18" ht="50" x14ac:dyDescent="0.25">
      <c r="A1180" s="48" t="s">
        <v>1402</v>
      </c>
      <c r="B1180" s="39" t="s">
        <v>103</v>
      </c>
      <c r="C1180" s="39" t="s">
        <v>88</v>
      </c>
      <c r="E1180" s="41" t="s">
        <v>92</v>
      </c>
      <c r="H1180" s="99">
        <v>43321</v>
      </c>
      <c r="I1180" s="99">
        <v>43321</v>
      </c>
      <c r="J1180" s="41" t="s">
        <v>93</v>
      </c>
      <c r="L1180" s="41">
        <v>249</v>
      </c>
      <c r="M1180" s="99">
        <v>43684</v>
      </c>
      <c r="N1180" s="41">
        <v>249</v>
      </c>
      <c r="O1180" s="41" t="s">
        <v>94</v>
      </c>
      <c r="P1180" s="41" t="s">
        <v>92</v>
      </c>
      <c r="R1180" s="46" t="s">
        <v>685</v>
      </c>
    </row>
    <row r="1181" spans="1:18" x14ac:dyDescent="0.25">
      <c r="A1181" s="48" t="s">
        <v>1403</v>
      </c>
      <c r="B1181" s="39" t="s">
        <v>91</v>
      </c>
      <c r="C1181" s="39" t="s">
        <v>88</v>
      </c>
      <c r="E1181" s="41" t="s">
        <v>92</v>
      </c>
      <c r="H1181" s="99">
        <v>43322</v>
      </c>
      <c r="I1181" s="99">
        <v>43322</v>
      </c>
      <c r="J1181" s="41" t="s">
        <v>93</v>
      </c>
      <c r="L1181" s="41">
        <v>35</v>
      </c>
      <c r="M1181" s="99">
        <v>43374</v>
      </c>
      <c r="N1181" s="41">
        <v>35</v>
      </c>
      <c r="O1181" s="41" t="s">
        <v>97</v>
      </c>
      <c r="P1181" s="41" t="s">
        <v>131</v>
      </c>
      <c r="R1181" s="46" t="s">
        <v>92</v>
      </c>
    </row>
    <row r="1182" spans="1:18" x14ac:dyDescent="0.25">
      <c r="A1182" s="48" t="s">
        <v>1404</v>
      </c>
      <c r="B1182" s="39" t="s">
        <v>103</v>
      </c>
      <c r="C1182" s="39" t="s">
        <v>88</v>
      </c>
      <c r="E1182" s="41" t="s">
        <v>92</v>
      </c>
      <c r="H1182" s="99">
        <v>43321</v>
      </c>
      <c r="J1182" s="41" t="s">
        <v>93</v>
      </c>
      <c r="L1182" s="41">
        <v>157</v>
      </c>
      <c r="M1182" s="99">
        <v>43599</v>
      </c>
      <c r="N1182" s="41">
        <v>157</v>
      </c>
      <c r="O1182" s="41" t="s">
        <v>97</v>
      </c>
      <c r="P1182" s="41" t="s">
        <v>208</v>
      </c>
      <c r="R1182" s="46" t="s">
        <v>92</v>
      </c>
    </row>
    <row r="1183" spans="1:18" x14ac:dyDescent="0.25">
      <c r="A1183" s="48" t="s">
        <v>1405</v>
      </c>
      <c r="B1183" s="39" t="s">
        <v>103</v>
      </c>
      <c r="C1183" s="39" t="s">
        <v>88</v>
      </c>
      <c r="E1183" s="41" t="s">
        <v>92</v>
      </c>
      <c r="H1183" s="99">
        <v>43321</v>
      </c>
      <c r="J1183" s="41" t="s">
        <v>93</v>
      </c>
      <c r="L1183" s="41">
        <v>157</v>
      </c>
      <c r="M1183" s="99">
        <v>43599</v>
      </c>
      <c r="N1183" s="41">
        <v>157</v>
      </c>
      <c r="O1183" s="41" t="s">
        <v>97</v>
      </c>
      <c r="P1183" s="41" t="s">
        <v>208</v>
      </c>
      <c r="R1183" s="46" t="s">
        <v>92</v>
      </c>
    </row>
    <row r="1184" spans="1:18" ht="37.5" x14ac:dyDescent="0.25">
      <c r="A1184" s="48" t="s">
        <v>1406</v>
      </c>
      <c r="B1184" s="39" t="s">
        <v>91</v>
      </c>
      <c r="C1184" s="39" t="s">
        <v>88</v>
      </c>
      <c r="E1184" s="41" t="s">
        <v>92</v>
      </c>
      <c r="H1184" s="99">
        <v>43325</v>
      </c>
      <c r="I1184" s="99">
        <v>43325</v>
      </c>
      <c r="J1184" s="41" t="s">
        <v>93</v>
      </c>
      <c r="L1184" s="41">
        <v>278</v>
      </c>
      <c r="M1184" s="99">
        <v>43728</v>
      </c>
      <c r="N1184" s="41">
        <v>278</v>
      </c>
      <c r="O1184" s="41" t="s">
        <v>94</v>
      </c>
      <c r="P1184" s="41" t="s">
        <v>92</v>
      </c>
      <c r="R1184" s="46" t="s">
        <v>259</v>
      </c>
    </row>
    <row r="1185" spans="1:18" ht="25" x14ac:dyDescent="0.25">
      <c r="A1185" s="48" t="s">
        <v>1407</v>
      </c>
      <c r="B1185" s="39" t="s">
        <v>91</v>
      </c>
      <c r="C1185" s="39" t="s">
        <v>88</v>
      </c>
      <c r="E1185" s="41" t="s">
        <v>92</v>
      </c>
      <c r="H1185" s="99">
        <v>43325</v>
      </c>
      <c r="I1185" s="99">
        <v>43325</v>
      </c>
      <c r="J1185" s="41" t="s">
        <v>93</v>
      </c>
      <c r="L1185" s="41">
        <v>271</v>
      </c>
      <c r="M1185" s="99">
        <v>43719</v>
      </c>
      <c r="N1185" s="41">
        <v>271</v>
      </c>
      <c r="O1185" s="41" t="s">
        <v>94</v>
      </c>
      <c r="P1185" s="41" t="s">
        <v>432</v>
      </c>
      <c r="R1185" s="46" t="s">
        <v>95</v>
      </c>
    </row>
    <row r="1186" spans="1:18" x14ac:dyDescent="0.25">
      <c r="A1186" s="48" t="s">
        <v>1408</v>
      </c>
      <c r="B1186" s="39" t="s">
        <v>103</v>
      </c>
      <c r="C1186" s="39" t="s">
        <v>88</v>
      </c>
      <c r="E1186" s="41" t="s">
        <v>92</v>
      </c>
      <c r="H1186" s="99">
        <v>43321</v>
      </c>
      <c r="J1186" s="41" t="s">
        <v>93</v>
      </c>
      <c r="L1186" s="41">
        <v>157</v>
      </c>
      <c r="M1186" s="99">
        <v>43599</v>
      </c>
      <c r="N1186" s="41">
        <v>157</v>
      </c>
      <c r="O1186" s="41" t="s">
        <v>97</v>
      </c>
      <c r="P1186" s="41" t="s">
        <v>208</v>
      </c>
      <c r="R1186" s="46" t="s">
        <v>92</v>
      </c>
    </row>
    <row r="1187" spans="1:18" x14ac:dyDescent="0.25">
      <c r="A1187" s="48" t="s">
        <v>1409</v>
      </c>
      <c r="B1187" s="39" t="s">
        <v>103</v>
      </c>
      <c r="C1187" s="39" t="s">
        <v>88</v>
      </c>
      <c r="E1187" s="41" t="s">
        <v>92</v>
      </c>
      <c r="H1187" s="99">
        <v>43325</v>
      </c>
      <c r="I1187" s="99">
        <v>43325</v>
      </c>
      <c r="J1187" s="41" t="s">
        <v>93</v>
      </c>
      <c r="L1187" s="41">
        <v>250</v>
      </c>
      <c r="M1187" s="99">
        <v>43689</v>
      </c>
      <c r="N1187" s="41">
        <v>250</v>
      </c>
      <c r="O1187" s="41" t="s">
        <v>97</v>
      </c>
      <c r="P1187" s="41" t="s">
        <v>131</v>
      </c>
      <c r="R1187" s="46" t="s">
        <v>92</v>
      </c>
    </row>
    <row r="1188" spans="1:18" ht="37.5" x14ac:dyDescent="0.25">
      <c r="A1188" s="48" t="s">
        <v>1410</v>
      </c>
      <c r="B1188" s="39" t="s">
        <v>103</v>
      </c>
      <c r="C1188" s="39" t="s">
        <v>88</v>
      </c>
      <c r="E1188" s="41" t="s">
        <v>92</v>
      </c>
      <c r="H1188" s="99">
        <v>43327</v>
      </c>
      <c r="I1188" s="99">
        <v>43327</v>
      </c>
      <c r="J1188" s="41" t="s">
        <v>93</v>
      </c>
      <c r="L1188" s="41">
        <v>225</v>
      </c>
      <c r="M1188" s="99">
        <v>43656</v>
      </c>
      <c r="N1188" s="41">
        <v>225</v>
      </c>
      <c r="O1188" s="41" t="s">
        <v>94</v>
      </c>
      <c r="P1188" s="41" t="s">
        <v>208</v>
      </c>
      <c r="R1188" s="46" t="s">
        <v>503</v>
      </c>
    </row>
    <row r="1189" spans="1:18" x14ac:dyDescent="0.25">
      <c r="A1189" s="48" t="s">
        <v>1411</v>
      </c>
      <c r="B1189" s="39" t="s">
        <v>103</v>
      </c>
      <c r="C1189" s="39" t="s">
        <v>88</v>
      </c>
      <c r="E1189" s="41" t="s">
        <v>92</v>
      </c>
      <c r="H1189" s="99">
        <v>43315</v>
      </c>
      <c r="I1189" s="99">
        <v>43315</v>
      </c>
      <c r="J1189" s="41" t="s">
        <v>93</v>
      </c>
      <c r="L1189" s="41">
        <v>40</v>
      </c>
      <c r="M1189" s="99">
        <v>43374</v>
      </c>
      <c r="N1189" s="41">
        <v>40</v>
      </c>
      <c r="O1189" s="41" t="s">
        <v>97</v>
      </c>
      <c r="P1189" s="41" t="s">
        <v>131</v>
      </c>
      <c r="R1189" s="46" t="s">
        <v>92</v>
      </c>
    </row>
    <row r="1190" spans="1:18" x14ac:dyDescent="0.25">
      <c r="A1190" s="48" t="s">
        <v>1412</v>
      </c>
      <c r="B1190" s="39" t="s">
        <v>91</v>
      </c>
      <c r="C1190" s="39" t="s">
        <v>88</v>
      </c>
      <c r="E1190" s="41" t="s">
        <v>92</v>
      </c>
      <c r="H1190" s="99">
        <v>43327</v>
      </c>
      <c r="I1190" s="99">
        <v>43327</v>
      </c>
      <c r="J1190" s="41" t="s">
        <v>136</v>
      </c>
      <c r="L1190" s="41">
        <v>282</v>
      </c>
      <c r="O1190" s="41" t="s">
        <v>92</v>
      </c>
      <c r="P1190" s="41" t="s">
        <v>92</v>
      </c>
      <c r="R1190" s="46" t="s">
        <v>92</v>
      </c>
    </row>
    <row r="1191" spans="1:18" x14ac:dyDescent="0.25">
      <c r="A1191" s="48" t="s">
        <v>1413</v>
      </c>
      <c r="B1191" s="39" t="s">
        <v>91</v>
      </c>
      <c r="C1191" s="39" t="s">
        <v>88</v>
      </c>
      <c r="E1191" s="41" t="s">
        <v>92</v>
      </c>
      <c r="H1191" s="99">
        <v>43327</v>
      </c>
      <c r="I1191" s="99">
        <v>43327</v>
      </c>
      <c r="J1191" s="41" t="s">
        <v>136</v>
      </c>
      <c r="L1191" s="41">
        <v>282</v>
      </c>
      <c r="O1191" s="41" t="s">
        <v>92</v>
      </c>
      <c r="P1191" s="41" t="s">
        <v>92</v>
      </c>
      <c r="R1191" s="46" t="s">
        <v>92</v>
      </c>
    </row>
    <row r="1192" spans="1:18" x14ac:dyDescent="0.25">
      <c r="A1192" s="48" t="s">
        <v>1414</v>
      </c>
      <c r="B1192" s="39" t="s">
        <v>91</v>
      </c>
      <c r="C1192" s="39" t="s">
        <v>88</v>
      </c>
      <c r="E1192" s="41" t="s">
        <v>92</v>
      </c>
      <c r="H1192" s="99">
        <v>43327</v>
      </c>
      <c r="I1192" s="99">
        <v>43327</v>
      </c>
      <c r="J1192" s="41" t="s">
        <v>93</v>
      </c>
      <c r="L1192" s="41">
        <v>122</v>
      </c>
      <c r="M1192" s="99">
        <v>43508</v>
      </c>
      <c r="N1192" s="41">
        <v>122</v>
      </c>
      <c r="O1192" s="41" t="s">
        <v>97</v>
      </c>
      <c r="P1192" s="41" t="s">
        <v>131</v>
      </c>
      <c r="R1192" s="46" t="s">
        <v>92</v>
      </c>
    </row>
    <row r="1193" spans="1:18" ht="37.5" x14ac:dyDescent="0.25">
      <c r="A1193" s="48" t="s">
        <v>1415</v>
      </c>
      <c r="B1193" s="39" t="s">
        <v>91</v>
      </c>
      <c r="C1193" s="39" t="s">
        <v>88</v>
      </c>
      <c r="E1193" s="41" t="s">
        <v>92</v>
      </c>
      <c r="H1193" s="99">
        <v>43327</v>
      </c>
      <c r="I1193" s="99">
        <v>43327</v>
      </c>
      <c r="J1193" s="41" t="s">
        <v>93</v>
      </c>
      <c r="L1193" s="41">
        <v>253</v>
      </c>
      <c r="M1193" s="99">
        <v>43696</v>
      </c>
      <c r="N1193" s="41">
        <v>253</v>
      </c>
      <c r="O1193" s="41" t="s">
        <v>112</v>
      </c>
      <c r="P1193" s="41" t="s">
        <v>92</v>
      </c>
      <c r="R1193" s="46" t="s">
        <v>412</v>
      </c>
    </row>
    <row r="1194" spans="1:18" ht="25" x14ac:dyDescent="0.25">
      <c r="A1194" s="48" t="s">
        <v>1416</v>
      </c>
      <c r="B1194" s="39" t="s">
        <v>91</v>
      </c>
      <c r="C1194" s="39" t="s">
        <v>88</v>
      </c>
      <c r="E1194" s="41" t="s">
        <v>92</v>
      </c>
      <c r="H1194" s="99">
        <v>43327</v>
      </c>
      <c r="I1194" s="99">
        <v>43327</v>
      </c>
      <c r="J1194" s="41" t="s">
        <v>93</v>
      </c>
      <c r="L1194" s="41">
        <v>260</v>
      </c>
      <c r="M1194" s="99">
        <v>43705</v>
      </c>
      <c r="N1194" s="41">
        <v>260</v>
      </c>
      <c r="O1194" s="41" t="s">
        <v>94</v>
      </c>
      <c r="P1194" s="41" t="s">
        <v>92</v>
      </c>
      <c r="R1194" s="46" t="s">
        <v>95</v>
      </c>
    </row>
    <row r="1195" spans="1:18" x14ac:dyDescent="0.25">
      <c r="A1195" s="48" t="s">
        <v>1417</v>
      </c>
      <c r="B1195" s="39" t="s">
        <v>91</v>
      </c>
      <c r="C1195" s="39" t="s">
        <v>88</v>
      </c>
      <c r="E1195" s="41" t="s">
        <v>92</v>
      </c>
      <c r="H1195" s="99">
        <v>43327</v>
      </c>
      <c r="I1195" s="99">
        <v>43327</v>
      </c>
      <c r="J1195" s="41" t="s">
        <v>93</v>
      </c>
      <c r="L1195" s="41">
        <v>122</v>
      </c>
      <c r="M1195" s="99">
        <v>43508</v>
      </c>
      <c r="N1195" s="41">
        <v>122</v>
      </c>
      <c r="O1195" s="41" t="s">
        <v>97</v>
      </c>
      <c r="P1195" s="41" t="s">
        <v>131</v>
      </c>
      <c r="R1195" s="46" t="s">
        <v>92</v>
      </c>
    </row>
    <row r="1196" spans="1:18" x14ac:dyDescent="0.25">
      <c r="A1196" s="48" t="s">
        <v>1418</v>
      </c>
      <c r="B1196" s="39" t="s">
        <v>91</v>
      </c>
      <c r="C1196" s="39" t="s">
        <v>88</v>
      </c>
      <c r="E1196" s="41" t="s">
        <v>92</v>
      </c>
      <c r="H1196" s="99">
        <v>43328</v>
      </c>
      <c r="I1196" s="99">
        <v>43328</v>
      </c>
      <c r="J1196" s="41" t="s">
        <v>136</v>
      </c>
      <c r="L1196" s="41">
        <v>281</v>
      </c>
      <c r="O1196" s="41" t="s">
        <v>92</v>
      </c>
      <c r="P1196" s="41" t="s">
        <v>92</v>
      </c>
      <c r="R1196" s="46" t="s">
        <v>92</v>
      </c>
    </row>
    <row r="1197" spans="1:18" ht="25" x14ac:dyDescent="0.25">
      <c r="A1197" s="48" t="s">
        <v>1419</v>
      </c>
      <c r="B1197" s="39" t="s">
        <v>91</v>
      </c>
      <c r="C1197" s="39" t="s">
        <v>88</v>
      </c>
      <c r="E1197" s="41" t="s">
        <v>92</v>
      </c>
      <c r="H1197" s="99">
        <v>43328</v>
      </c>
      <c r="I1197" s="99">
        <v>43328</v>
      </c>
      <c r="J1197" s="41" t="s">
        <v>93</v>
      </c>
      <c r="L1197" s="41">
        <v>187</v>
      </c>
      <c r="M1197" s="99">
        <v>43601</v>
      </c>
      <c r="N1197" s="41">
        <v>187</v>
      </c>
      <c r="O1197" s="41" t="s">
        <v>94</v>
      </c>
      <c r="P1197" s="41" t="s">
        <v>92</v>
      </c>
      <c r="R1197" s="46" t="s">
        <v>533</v>
      </c>
    </row>
    <row r="1198" spans="1:18" ht="25" x14ac:dyDescent="0.25">
      <c r="A1198" s="48" t="s">
        <v>1420</v>
      </c>
      <c r="B1198" s="39" t="s">
        <v>91</v>
      </c>
      <c r="C1198" s="39" t="s">
        <v>88</v>
      </c>
      <c r="E1198" s="41" t="s">
        <v>92</v>
      </c>
      <c r="H1198" s="99">
        <v>43328</v>
      </c>
      <c r="I1198" s="99">
        <v>43328</v>
      </c>
      <c r="J1198" s="41" t="s">
        <v>93</v>
      </c>
      <c r="L1198" s="41">
        <v>191</v>
      </c>
      <c r="M1198" s="99">
        <v>43607</v>
      </c>
      <c r="N1198" s="41">
        <v>191</v>
      </c>
      <c r="O1198" s="41" t="s">
        <v>94</v>
      </c>
      <c r="P1198" s="41" t="s">
        <v>92</v>
      </c>
      <c r="R1198" s="46" t="s">
        <v>150</v>
      </c>
    </row>
    <row r="1199" spans="1:18" x14ac:dyDescent="0.25">
      <c r="A1199" s="48" t="s">
        <v>1421</v>
      </c>
      <c r="B1199" s="39" t="s">
        <v>103</v>
      </c>
      <c r="C1199" s="39" t="s">
        <v>88</v>
      </c>
      <c r="E1199" s="41" t="s">
        <v>92</v>
      </c>
      <c r="H1199" s="99">
        <v>43329</v>
      </c>
      <c r="J1199" s="41" t="s">
        <v>93</v>
      </c>
      <c r="L1199" s="41">
        <v>133</v>
      </c>
      <c r="M1199" s="99">
        <v>43528</v>
      </c>
      <c r="N1199" s="41">
        <v>133</v>
      </c>
      <c r="O1199" s="41" t="s">
        <v>97</v>
      </c>
      <c r="P1199" s="41" t="s">
        <v>208</v>
      </c>
      <c r="R1199" s="46" t="s">
        <v>92</v>
      </c>
    </row>
    <row r="1200" spans="1:18" x14ac:dyDescent="0.25">
      <c r="A1200" s="48" t="s">
        <v>1422</v>
      </c>
      <c r="B1200" s="39" t="s">
        <v>103</v>
      </c>
      <c r="C1200" s="39" t="s">
        <v>88</v>
      </c>
      <c r="E1200" s="41" t="s">
        <v>92</v>
      </c>
      <c r="H1200" s="99">
        <v>43329</v>
      </c>
      <c r="J1200" s="41" t="s">
        <v>93</v>
      </c>
      <c r="L1200" s="41">
        <v>133</v>
      </c>
      <c r="M1200" s="99">
        <v>43528</v>
      </c>
      <c r="N1200" s="41">
        <v>133</v>
      </c>
      <c r="O1200" s="41" t="s">
        <v>97</v>
      </c>
      <c r="P1200" s="41" t="s">
        <v>208</v>
      </c>
      <c r="R1200" s="46" t="s">
        <v>92</v>
      </c>
    </row>
    <row r="1201" spans="1:18" x14ac:dyDescent="0.25">
      <c r="A1201" s="48" t="s">
        <v>1423</v>
      </c>
      <c r="B1201" s="39" t="s">
        <v>103</v>
      </c>
      <c r="C1201" s="39" t="s">
        <v>88</v>
      </c>
      <c r="E1201" s="41" t="s">
        <v>92</v>
      </c>
      <c r="H1201" s="99">
        <v>43329</v>
      </c>
      <c r="I1201" s="99">
        <v>43329</v>
      </c>
      <c r="J1201" s="41" t="s">
        <v>136</v>
      </c>
      <c r="L1201" s="41">
        <v>280</v>
      </c>
      <c r="O1201" s="41" t="s">
        <v>92</v>
      </c>
      <c r="P1201" s="41" t="s">
        <v>92</v>
      </c>
      <c r="R1201" s="46" t="s">
        <v>92</v>
      </c>
    </row>
    <row r="1202" spans="1:18" x14ac:dyDescent="0.25">
      <c r="A1202" s="48" t="s">
        <v>1424</v>
      </c>
      <c r="B1202" s="39" t="s">
        <v>103</v>
      </c>
      <c r="C1202" s="39" t="s">
        <v>88</v>
      </c>
      <c r="E1202" s="41" t="s">
        <v>92</v>
      </c>
      <c r="H1202" s="99">
        <v>43329</v>
      </c>
      <c r="J1202" s="41" t="s">
        <v>93</v>
      </c>
      <c r="L1202" s="41">
        <v>79</v>
      </c>
      <c r="M1202" s="99">
        <v>43446</v>
      </c>
      <c r="N1202" s="41">
        <v>79</v>
      </c>
      <c r="O1202" s="41" t="s">
        <v>97</v>
      </c>
      <c r="P1202" s="41" t="s">
        <v>208</v>
      </c>
      <c r="R1202" s="46" t="s">
        <v>92</v>
      </c>
    </row>
    <row r="1203" spans="1:18" x14ac:dyDescent="0.25">
      <c r="A1203" s="48" t="s">
        <v>1425</v>
      </c>
      <c r="B1203" s="39" t="s">
        <v>103</v>
      </c>
      <c r="C1203" s="39" t="s">
        <v>88</v>
      </c>
      <c r="E1203" s="41" t="s">
        <v>92</v>
      </c>
      <c r="H1203" s="99">
        <v>43206</v>
      </c>
      <c r="I1203" s="99">
        <v>43206</v>
      </c>
      <c r="J1203" s="41" t="s">
        <v>93</v>
      </c>
      <c r="L1203" s="41">
        <v>220</v>
      </c>
      <c r="M1203" s="99">
        <v>43528</v>
      </c>
      <c r="N1203" s="41">
        <v>220</v>
      </c>
      <c r="O1203" s="41" t="s">
        <v>97</v>
      </c>
      <c r="P1203" s="41" t="s">
        <v>277</v>
      </c>
      <c r="R1203" s="46" t="s">
        <v>92</v>
      </c>
    </row>
    <row r="1204" spans="1:18" x14ac:dyDescent="0.25">
      <c r="A1204" s="48" t="s">
        <v>1426</v>
      </c>
      <c r="B1204" s="39" t="s">
        <v>103</v>
      </c>
      <c r="C1204" s="39" t="s">
        <v>88</v>
      </c>
      <c r="E1204" s="41" t="s">
        <v>92</v>
      </c>
      <c r="H1204" s="99">
        <v>43206</v>
      </c>
      <c r="I1204" s="99">
        <v>43206</v>
      </c>
      <c r="J1204" s="41" t="s">
        <v>93</v>
      </c>
      <c r="L1204" s="41">
        <v>220</v>
      </c>
      <c r="M1204" s="99">
        <v>43528</v>
      </c>
      <c r="N1204" s="41">
        <v>220</v>
      </c>
      <c r="O1204" s="41" t="s">
        <v>97</v>
      </c>
      <c r="P1204" s="41" t="s">
        <v>277</v>
      </c>
      <c r="R1204" s="46" t="s">
        <v>92</v>
      </c>
    </row>
    <row r="1205" spans="1:18" ht="37.5" x14ac:dyDescent="0.25">
      <c r="A1205" s="48" t="s">
        <v>1427</v>
      </c>
      <c r="B1205" s="39" t="s">
        <v>103</v>
      </c>
      <c r="C1205" s="39" t="s">
        <v>88</v>
      </c>
      <c r="E1205" s="41" t="s">
        <v>92</v>
      </c>
      <c r="H1205" s="99">
        <v>43332</v>
      </c>
      <c r="I1205" s="99">
        <v>43332</v>
      </c>
      <c r="J1205" s="41" t="s">
        <v>93</v>
      </c>
      <c r="L1205" s="41">
        <v>46</v>
      </c>
      <c r="M1205" s="99">
        <v>43398</v>
      </c>
      <c r="N1205" s="41">
        <v>46</v>
      </c>
      <c r="O1205" s="41" t="s">
        <v>94</v>
      </c>
      <c r="P1205" s="41" t="s">
        <v>92</v>
      </c>
      <c r="R1205" s="46" t="s">
        <v>159</v>
      </c>
    </row>
    <row r="1206" spans="1:18" ht="25" x14ac:dyDescent="0.25">
      <c r="A1206" s="48" t="s">
        <v>1428</v>
      </c>
      <c r="B1206" s="39" t="s">
        <v>103</v>
      </c>
      <c r="C1206" s="39" t="s">
        <v>88</v>
      </c>
      <c r="E1206" s="41" t="s">
        <v>92</v>
      </c>
      <c r="H1206" s="99">
        <v>43332</v>
      </c>
      <c r="I1206" s="99">
        <v>43332</v>
      </c>
      <c r="J1206" s="41" t="s">
        <v>93</v>
      </c>
      <c r="L1206" s="41">
        <v>246</v>
      </c>
      <c r="M1206" s="99">
        <v>43690</v>
      </c>
      <c r="N1206" s="41">
        <v>246</v>
      </c>
      <c r="O1206" s="41" t="s">
        <v>94</v>
      </c>
      <c r="P1206" s="41" t="s">
        <v>92</v>
      </c>
      <c r="R1206" s="46" t="s">
        <v>229</v>
      </c>
    </row>
    <row r="1207" spans="1:18" x14ac:dyDescent="0.25">
      <c r="A1207" s="48" t="s">
        <v>1429</v>
      </c>
      <c r="B1207" s="39" t="s">
        <v>103</v>
      </c>
      <c r="C1207" s="39" t="s">
        <v>88</v>
      </c>
      <c r="E1207" s="41" t="s">
        <v>92</v>
      </c>
      <c r="H1207" s="99">
        <v>43332</v>
      </c>
      <c r="I1207" s="99">
        <v>43332</v>
      </c>
      <c r="J1207" s="41" t="s">
        <v>136</v>
      </c>
      <c r="L1207" s="41">
        <v>279</v>
      </c>
      <c r="O1207" s="41" t="s">
        <v>92</v>
      </c>
      <c r="P1207" s="41" t="s">
        <v>92</v>
      </c>
      <c r="R1207" s="46" t="s">
        <v>92</v>
      </c>
    </row>
    <row r="1208" spans="1:18" ht="37.5" x14ac:dyDescent="0.25">
      <c r="A1208" s="48" t="s">
        <v>1430</v>
      </c>
      <c r="B1208" s="39" t="s">
        <v>103</v>
      </c>
      <c r="C1208" s="39" t="s">
        <v>88</v>
      </c>
      <c r="E1208" s="41" t="s">
        <v>92</v>
      </c>
      <c r="H1208" s="99">
        <v>43332</v>
      </c>
      <c r="I1208" s="99">
        <v>43332</v>
      </c>
      <c r="J1208" s="41" t="s">
        <v>93</v>
      </c>
      <c r="L1208" s="41">
        <v>257</v>
      </c>
      <c r="M1208" s="99">
        <v>43705</v>
      </c>
      <c r="N1208" s="41">
        <v>257</v>
      </c>
      <c r="O1208" s="41" t="s">
        <v>94</v>
      </c>
      <c r="P1208" s="41" t="s">
        <v>92</v>
      </c>
      <c r="R1208" s="46" t="s">
        <v>234</v>
      </c>
    </row>
    <row r="1209" spans="1:18" x14ac:dyDescent="0.25">
      <c r="A1209" s="48" t="s">
        <v>1431</v>
      </c>
      <c r="B1209" s="39" t="s">
        <v>103</v>
      </c>
      <c r="C1209" s="39" t="s">
        <v>88</v>
      </c>
      <c r="E1209" s="41" t="s">
        <v>92</v>
      </c>
      <c r="H1209" s="99">
        <v>43332</v>
      </c>
      <c r="I1209" s="99">
        <v>43332</v>
      </c>
      <c r="J1209" s="41" t="s">
        <v>93</v>
      </c>
      <c r="L1209" s="41">
        <v>51</v>
      </c>
      <c r="M1209" s="99">
        <v>43405</v>
      </c>
      <c r="N1209" s="41">
        <v>51</v>
      </c>
      <c r="O1209" s="41" t="s">
        <v>97</v>
      </c>
      <c r="P1209" s="41" t="s">
        <v>131</v>
      </c>
      <c r="R1209" s="46" t="s">
        <v>92</v>
      </c>
    </row>
    <row r="1210" spans="1:18" x14ac:dyDescent="0.25">
      <c r="A1210" s="48" t="s">
        <v>1432</v>
      </c>
      <c r="B1210" s="39" t="s">
        <v>103</v>
      </c>
      <c r="C1210" s="39" t="s">
        <v>88</v>
      </c>
      <c r="E1210" s="41" t="s">
        <v>92</v>
      </c>
      <c r="H1210" s="99">
        <v>43332</v>
      </c>
      <c r="J1210" s="41" t="s">
        <v>93</v>
      </c>
      <c r="L1210" s="41">
        <v>37</v>
      </c>
      <c r="M1210" s="99">
        <v>43385</v>
      </c>
      <c r="N1210" s="41">
        <v>37</v>
      </c>
      <c r="O1210" s="41" t="s">
        <v>97</v>
      </c>
      <c r="P1210" s="41" t="s">
        <v>208</v>
      </c>
      <c r="R1210" s="46" t="s">
        <v>92</v>
      </c>
    </row>
    <row r="1211" spans="1:18" x14ac:dyDescent="0.25">
      <c r="A1211" s="48" t="s">
        <v>1433</v>
      </c>
      <c r="B1211" s="39" t="s">
        <v>103</v>
      </c>
      <c r="C1211" s="39" t="s">
        <v>88</v>
      </c>
      <c r="E1211" s="41" t="s">
        <v>92</v>
      </c>
      <c r="H1211" s="99">
        <v>43332</v>
      </c>
      <c r="J1211" s="41" t="s">
        <v>93</v>
      </c>
      <c r="L1211" s="41">
        <v>68</v>
      </c>
      <c r="M1211" s="99">
        <v>43432</v>
      </c>
      <c r="N1211" s="41">
        <v>68</v>
      </c>
      <c r="O1211" s="41" t="s">
        <v>97</v>
      </c>
      <c r="P1211" s="41" t="s">
        <v>208</v>
      </c>
      <c r="R1211" s="46" t="s">
        <v>92</v>
      </c>
    </row>
    <row r="1212" spans="1:18" x14ac:dyDescent="0.25">
      <c r="A1212" s="48" t="s">
        <v>1434</v>
      </c>
      <c r="B1212" s="39" t="s">
        <v>103</v>
      </c>
      <c r="C1212" s="39" t="s">
        <v>88</v>
      </c>
      <c r="E1212" s="41" t="s">
        <v>92</v>
      </c>
      <c r="H1212" s="99">
        <v>43332</v>
      </c>
      <c r="J1212" s="41" t="s">
        <v>93</v>
      </c>
      <c r="L1212" s="41">
        <v>132</v>
      </c>
      <c r="M1212" s="99">
        <v>43528</v>
      </c>
      <c r="N1212" s="41">
        <v>132</v>
      </c>
      <c r="O1212" s="41" t="s">
        <v>97</v>
      </c>
      <c r="P1212" s="41" t="s">
        <v>208</v>
      </c>
      <c r="R1212" s="46" t="s">
        <v>92</v>
      </c>
    </row>
    <row r="1213" spans="1:18" x14ac:dyDescent="0.25">
      <c r="A1213" s="48" t="s">
        <v>1435</v>
      </c>
      <c r="B1213" s="39" t="s">
        <v>103</v>
      </c>
      <c r="C1213" s="39" t="s">
        <v>88</v>
      </c>
      <c r="E1213" s="41" t="s">
        <v>92</v>
      </c>
      <c r="H1213" s="99">
        <v>43332</v>
      </c>
      <c r="I1213" s="99">
        <v>43332</v>
      </c>
      <c r="J1213" s="41" t="s">
        <v>136</v>
      </c>
      <c r="L1213" s="41">
        <v>279</v>
      </c>
      <c r="O1213" s="41" t="s">
        <v>92</v>
      </c>
      <c r="P1213" s="41" t="s">
        <v>92</v>
      </c>
      <c r="R1213" s="46" t="s">
        <v>92</v>
      </c>
    </row>
    <row r="1214" spans="1:18" x14ac:dyDescent="0.25">
      <c r="A1214" s="48" t="s">
        <v>1436</v>
      </c>
      <c r="B1214" s="39" t="s">
        <v>103</v>
      </c>
      <c r="C1214" s="39" t="s">
        <v>88</v>
      </c>
      <c r="E1214" s="41" t="s">
        <v>92</v>
      </c>
      <c r="H1214" s="99">
        <v>43333</v>
      </c>
      <c r="I1214" s="99">
        <v>43333</v>
      </c>
      <c r="J1214" s="41" t="s">
        <v>93</v>
      </c>
      <c r="L1214" s="41">
        <v>182</v>
      </c>
      <c r="M1214" s="99">
        <v>43599</v>
      </c>
      <c r="N1214" s="41">
        <v>182</v>
      </c>
      <c r="O1214" s="41" t="s">
        <v>97</v>
      </c>
      <c r="P1214" s="41" t="s">
        <v>131</v>
      </c>
      <c r="R1214" s="46" t="s">
        <v>92</v>
      </c>
    </row>
    <row r="1215" spans="1:18" x14ac:dyDescent="0.25">
      <c r="A1215" s="48" t="s">
        <v>1437</v>
      </c>
      <c r="B1215" s="39" t="s">
        <v>103</v>
      </c>
      <c r="C1215" s="39" t="s">
        <v>88</v>
      </c>
      <c r="E1215" s="41" t="s">
        <v>92</v>
      </c>
      <c r="H1215" s="99">
        <v>43334</v>
      </c>
      <c r="J1215" s="41" t="s">
        <v>93</v>
      </c>
      <c r="L1215" s="41">
        <v>130</v>
      </c>
      <c r="M1215" s="99">
        <v>43528</v>
      </c>
      <c r="N1215" s="41">
        <v>130</v>
      </c>
      <c r="O1215" s="41" t="s">
        <v>97</v>
      </c>
      <c r="P1215" s="41" t="s">
        <v>208</v>
      </c>
      <c r="R1215" s="46" t="s">
        <v>92</v>
      </c>
    </row>
    <row r="1216" spans="1:18" x14ac:dyDescent="0.25">
      <c r="A1216" s="48" t="s">
        <v>1438</v>
      </c>
      <c r="B1216" s="39" t="s">
        <v>103</v>
      </c>
      <c r="C1216" s="39" t="s">
        <v>88</v>
      </c>
      <c r="E1216" s="41" t="s">
        <v>92</v>
      </c>
      <c r="H1216" s="99">
        <v>43334</v>
      </c>
      <c r="J1216" s="41" t="s">
        <v>93</v>
      </c>
      <c r="L1216" s="41">
        <v>130</v>
      </c>
      <c r="M1216" s="99">
        <v>43528</v>
      </c>
      <c r="N1216" s="41">
        <v>130</v>
      </c>
      <c r="O1216" s="41" t="s">
        <v>97</v>
      </c>
      <c r="P1216" s="41" t="s">
        <v>208</v>
      </c>
      <c r="R1216" s="46" t="s">
        <v>92</v>
      </c>
    </row>
    <row r="1217" spans="1:18" x14ac:dyDescent="0.25">
      <c r="A1217" s="48" t="s">
        <v>1439</v>
      </c>
      <c r="B1217" s="39" t="s">
        <v>103</v>
      </c>
      <c r="C1217" s="39" t="s">
        <v>88</v>
      </c>
      <c r="E1217" s="41" t="s">
        <v>92</v>
      </c>
      <c r="H1217" s="99">
        <v>43334</v>
      </c>
      <c r="J1217" s="41" t="s">
        <v>93</v>
      </c>
      <c r="L1217" s="41">
        <v>130</v>
      </c>
      <c r="M1217" s="99">
        <v>43528</v>
      </c>
      <c r="N1217" s="41">
        <v>130</v>
      </c>
      <c r="O1217" s="41" t="s">
        <v>97</v>
      </c>
      <c r="P1217" s="41" t="s">
        <v>208</v>
      </c>
      <c r="R1217" s="46" t="s">
        <v>92</v>
      </c>
    </row>
    <row r="1218" spans="1:18" x14ac:dyDescent="0.25">
      <c r="A1218" s="48" t="s">
        <v>1440</v>
      </c>
      <c r="B1218" s="39" t="s">
        <v>103</v>
      </c>
      <c r="C1218" s="39" t="s">
        <v>88</v>
      </c>
      <c r="E1218" s="41" t="s">
        <v>92</v>
      </c>
      <c r="H1218" s="99">
        <v>43335</v>
      </c>
      <c r="J1218" s="41" t="s">
        <v>93</v>
      </c>
      <c r="L1218" s="41">
        <v>56</v>
      </c>
      <c r="M1218" s="99">
        <v>43418</v>
      </c>
      <c r="N1218" s="41">
        <v>56</v>
      </c>
      <c r="O1218" s="41" t="s">
        <v>97</v>
      </c>
      <c r="P1218" s="41" t="s">
        <v>208</v>
      </c>
      <c r="R1218" s="46" t="s">
        <v>92</v>
      </c>
    </row>
    <row r="1219" spans="1:18" x14ac:dyDescent="0.25">
      <c r="A1219" s="48" t="s">
        <v>1441</v>
      </c>
      <c r="B1219" s="39" t="s">
        <v>103</v>
      </c>
      <c r="C1219" s="39" t="s">
        <v>88</v>
      </c>
      <c r="E1219" s="41" t="s">
        <v>92</v>
      </c>
      <c r="H1219" s="99">
        <v>43335</v>
      </c>
      <c r="J1219" s="41" t="s">
        <v>93</v>
      </c>
      <c r="L1219" s="41">
        <v>56</v>
      </c>
      <c r="M1219" s="99">
        <v>43418</v>
      </c>
      <c r="N1219" s="41">
        <v>56</v>
      </c>
      <c r="O1219" s="41" t="s">
        <v>97</v>
      </c>
      <c r="P1219" s="41" t="s">
        <v>208</v>
      </c>
      <c r="R1219" s="46" t="s">
        <v>92</v>
      </c>
    </row>
    <row r="1220" spans="1:18" x14ac:dyDescent="0.25">
      <c r="A1220" s="48" t="s">
        <v>1442</v>
      </c>
      <c r="B1220" s="39" t="s">
        <v>103</v>
      </c>
      <c r="C1220" s="39" t="s">
        <v>88</v>
      </c>
      <c r="E1220" s="41" t="s">
        <v>92</v>
      </c>
      <c r="H1220" s="99">
        <v>43335</v>
      </c>
      <c r="J1220" s="41" t="s">
        <v>93</v>
      </c>
      <c r="L1220" s="41">
        <v>56</v>
      </c>
      <c r="M1220" s="99">
        <v>43418</v>
      </c>
      <c r="N1220" s="41">
        <v>56</v>
      </c>
      <c r="O1220" s="41" t="s">
        <v>97</v>
      </c>
      <c r="P1220" s="41" t="s">
        <v>208</v>
      </c>
      <c r="R1220" s="46" t="s">
        <v>92</v>
      </c>
    </row>
    <row r="1221" spans="1:18" ht="25" x14ac:dyDescent="0.25">
      <c r="A1221" s="48" t="s">
        <v>1443</v>
      </c>
      <c r="B1221" s="39" t="s">
        <v>103</v>
      </c>
      <c r="C1221" s="39" t="s">
        <v>88</v>
      </c>
      <c r="E1221" s="41" t="s">
        <v>92</v>
      </c>
      <c r="H1221" s="99">
        <v>43335</v>
      </c>
      <c r="I1221" s="99">
        <v>43335</v>
      </c>
      <c r="J1221" s="41" t="s">
        <v>93</v>
      </c>
      <c r="L1221" s="41">
        <v>206</v>
      </c>
      <c r="M1221" s="99">
        <v>43636</v>
      </c>
      <c r="N1221" s="41">
        <v>206</v>
      </c>
      <c r="O1221" s="41" t="s">
        <v>94</v>
      </c>
      <c r="P1221" s="41" t="s">
        <v>92</v>
      </c>
      <c r="R1221" s="46" t="s">
        <v>95</v>
      </c>
    </row>
    <row r="1222" spans="1:18" x14ac:dyDescent="0.25">
      <c r="A1222" s="48" t="s">
        <v>1444</v>
      </c>
      <c r="B1222" s="39" t="s">
        <v>103</v>
      </c>
      <c r="C1222" s="39" t="s">
        <v>88</v>
      </c>
      <c r="E1222" s="41" t="s">
        <v>92</v>
      </c>
      <c r="H1222" s="99">
        <v>43336</v>
      </c>
      <c r="J1222" s="41" t="s">
        <v>93</v>
      </c>
      <c r="L1222" s="41">
        <v>41</v>
      </c>
      <c r="M1222" s="99">
        <v>43397</v>
      </c>
      <c r="N1222" s="41">
        <v>41</v>
      </c>
      <c r="O1222" s="41" t="s">
        <v>97</v>
      </c>
      <c r="P1222" s="41" t="s">
        <v>208</v>
      </c>
      <c r="R1222" s="46" t="s">
        <v>92</v>
      </c>
    </row>
    <row r="1223" spans="1:18" x14ac:dyDescent="0.25">
      <c r="A1223" s="48" t="s">
        <v>1445</v>
      </c>
      <c r="B1223" s="39" t="s">
        <v>91</v>
      </c>
      <c r="C1223" s="39" t="s">
        <v>88</v>
      </c>
      <c r="E1223" s="41" t="s">
        <v>92</v>
      </c>
      <c r="H1223" s="99">
        <v>43339</v>
      </c>
      <c r="J1223" s="41" t="s">
        <v>93</v>
      </c>
      <c r="L1223" s="41">
        <v>40</v>
      </c>
      <c r="M1223" s="99">
        <v>43397</v>
      </c>
      <c r="N1223" s="41">
        <v>40</v>
      </c>
      <c r="O1223" s="41" t="s">
        <v>97</v>
      </c>
      <c r="P1223" s="41" t="s">
        <v>208</v>
      </c>
      <c r="R1223" s="46" t="s">
        <v>92</v>
      </c>
    </row>
    <row r="1224" spans="1:18" x14ac:dyDescent="0.25">
      <c r="A1224" s="48" t="s">
        <v>1446</v>
      </c>
      <c r="B1224" s="39" t="s">
        <v>103</v>
      </c>
      <c r="C1224" s="39" t="s">
        <v>88</v>
      </c>
      <c r="E1224" s="41" t="s">
        <v>92</v>
      </c>
      <c r="H1224" s="99">
        <v>43341</v>
      </c>
      <c r="J1224" s="41" t="s">
        <v>93</v>
      </c>
      <c r="L1224" s="41">
        <v>38</v>
      </c>
      <c r="M1224" s="99">
        <v>43397</v>
      </c>
      <c r="N1224" s="41">
        <v>38</v>
      </c>
      <c r="O1224" s="41" t="s">
        <v>97</v>
      </c>
      <c r="P1224" s="41" t="s">
        <v>208</v>
      </c>
      <c r="R1224" s="46" t="s">
        <v>92</v>
      </c>
    </row>
    <row r="1225" spans="1:18" x14ac:dyDescent="0.25">
      <c r="A1225" s="48" t="s">
        <v>1447</v>
      </c>
      <c r="B1225" s="39" t="s">
        <v>91</v>
      </c>
      <c r="C1225" s="39" t="s">
        <v>88</v>
      </c>
      <c r="E1225" s="41" t="s">
        <v>92</v>
      </c>
      <c r="H1225" s="99">
        <v>43341</v>
      </c>
      <c r="I1225" s="99">
        <v>43341</v>
      </c>
      <c r="J1225" s="41" t="s">
        <v>93</v>
      </c>
      <c r="L1225" s="41">
        <v>25</v>
      </c>
      <c r="M1225" s="99">
        <v>43377</v>
      </c>
      <c r="N1225" s="41">
        <v>25</v>
      </c>
      <c r="O1225" s="41" t="s">
        <v>97</v>
      </c>
      <c r="P1225" s="41" t="s">
        <v>131</v>
      </c>
      <c r="R1225" s="46" t="s">
        <v>92</v>
      </c>
    </row>
    <row r="1226" spans="1:18" x14ac:dyDescent="0.25">
      <c r="A1226" s="48" t="s">
        <v>1448</v>
      </c>
      <c r="B1226" s="39" t="s">
        <v>91</v>
      </c>
      <c r="C1226" s="39" t="s">
        <v>88</v>
      </c>
      <c r="E1226" s="41" t="s">
        <v>92</v>
      </c>
      <c r="H1226" s="99">
        <v>43342</v>
      </c>
      <c r="J1226" s="41" t="s">
        <v>93</v>
      </c>
      <c r="L1226" s="41">
        <v>37</v>
      </c>
      <c r="M1226" s="99">
        <v>43397</v>
      </c>
      <c r="N1226" s="41">
        <v>37</v>
      </c>
      <c r="O1226" s="41" t="s">
        <v>97</v>
      </c>
      <c r="P1226" s="41" t="s">
        <v>208</v>
      </c>
      <c r="R1226" s="46" t="s">
        <v>92</v>
      </c>
    </row>
    <row r="1227" spans="1:18" x14ac:dyDescent="0.25">
      <c r="A1227" s="48" t="s">
        <v>1449</v>
      </c>
      <c r="B1227" s="39" t="s">
        <v>103</v>
      </c>
      <c r="C1227" s="39" t="s">
        <v>88</v>
      </c>
      <c r="E1227" s="41" t="s">
        <v>92</v>
      </c>
      <c r="H1227" s="99">
        <v>43342</v>
      </c>
      <c r="J1227" s="41" t="s">
        <v>93</v>
      </c>
      <c r="L1227" s="41">
        <v>37</v>
      </c>
      <c r="M1227" s="99">
        <v>43397</v>
      </c>
      <c r="N1227" s="41">
        <v>37</v>
      </c>
      <c r="O1227" s="41" t="s">
        <v>97</v>
      </c>
      <c r="P1227" s="41" t="s">
        <v>208</v>
      </c>
      <c r="R1227" s="46" t="s">
        <v>92</v>
      </c>
    </row>
    <row r="1228" spans="1:18" ht="25" x14ac:dyDescent="0.25">
      <c r="A1228" s="48" t="s">
        <v>1450</v>
      </c>
      <c r="B1228" s="39" t="s">
        <v>91</v>
      </c>
      <c r="C1228" s="39" t="s">
        <v>88</v>
      </c>
      <c r="E1228" s="41" t="s">
        <v>92</v>
      </c>
      <c r="H1228" s="99">
        <v>43348</v>
      </c>
      <c r="I1228" s="99">
        <v>43348</v>
      </c>
      <c r="J1228" s="41" t="s">
        <v>93</v>
      </c>
      <c r="L1228" s="41">
        <v>193</v>
      </c>
      <c r="M1228" s="99">
        <v>43629</v>
      </c>
      <c r="N1228" s="41">
        <v>193</v>
      </c>
      <c r="O1228" s="41" t="s">
        <v>94</v>
      </c>
      <c r="P1228" s="41" t="s">
        <v>92</v>
      </c>
      <c r="R1228" s="46" t="s">
        <v>95</v>
      </c>
    </row>
    <row r="1229" spans="1:18" ht="37.5" x14ac:dyDescent="0.25">
      <c r="A1229" s="48" t="s">
        <v>1451</v>
      </c>
      <c r="B1229" s="39" t="s">
        <v>91</v>
      </c>
      <c r="C1229" s="39" t="s">
        <v>88</v>
      </c>
      <c r="E1229" s="41" t="s">
        <v>92</v>
      </c>
      <c r="H1229" s="99">
        <v>43348</v>
      </c>
      <c r="I1229" s="99">
        <v>43348</v>
      </c>
      <c r="J1229" s="41" t="s">
        <v>93</v>
      </c>
      <c r="L1229" s="41">
        <v>192</v>
      </c>
      <c r="M1229" s="99">
        <v>43628</v>
      </c>
      <c r="N1229" s="41">
        <v>192</v>
      </c>
      <c r="O1229" s="41" t="s">
        <v>94</v>
      </c>
      <c r="P1229" s="41" t="s">
        <v>92</v>
      </c>
      <c r="R1229" s="46" t="s">
        <v>259</v>
      </c>
    </row>
    <row r="1230" spans="1:18" x14ac:dyDescent="0.25">
      <c r="A1230" s="48" t="s">
        <v>1452</v>
      </c>
      <c r="B1230" s="39" t="s">
        <v>103</v>
      </c>
      <c r="C1230" s="39" t="s">
        <v>88</v>
      </c>
      <c r="E1230" s="41" t="s">
        <v>92</v>
      </c>
      <c r="H1230" s="99">
        <v>43348</v>
      </c>
      <c r="I1230" s="99">
        <v>43348</v>
      </c>
      <c r="J1230" s="41" t="s">
        <v>136</v>
      </c>
      <c r="L1230" s="41">
        <v>268</v>
      </c>
      <c r="O1230" s="41" t="s">
        <v>92</v>
      </c>
      <c r="P1230" s="41" t="s">
        <v>92</v>
      </c>
      <c r="R1230" s="46" t="s">
        <v>92</v>
      </c>
    </row>
    <row r="1231" spans="1:18" x14ac:dyDescent="0.25">
      <c r="A1231" s="48" t="s">
        <v>1453</v>
      </c>
      <c r="B1231" s="39" t="s">
        <v>91</v>
      </c>
      <c r="C1231" s="39" t="s">
        <v>88</v>
      </c>
      <c r="E1231" s="41" t="s">
        <v>92</v>
      </c>
      <c r="H1231" s="99">
        <v>43348</v>
      </c>
      <c r="I1231" s="99">
        <v>43348</v>
      </c>
      <c r="J1231" s="41" t="s">
        <v>93</v>
      </c>
      <c r="L1231" s="41">
        <v>254</v>
      </c>
      <c r="M1231" s="99">
        <v>43718</v>
      </c>
      <c r="N1231" s="41">
        <v>254</v>
      </c>
      <c r="O1231" s="41" t="s">
        <v>97</v>
      </c>
      <c r="P1231" s="41" t="s">
        <v>131</v>
      </c>
      <c r="R1231" s="46" t="s">
        <v>92</v>
      </c>
    </row>
    <row r="1232" spans="1:18" x14ac:dyDescent="0.25">
      <c r="A1232" s="48" t="s">
        <v>1454</v>
      </c>
      <c r="B1232" s="39" t="s">
        <v>91</v>
      </c>
      <c r="C1232" s="39" t="s">
        <v>88</v>
      </c>
      <c r="E1232" s="41" t="s">
        <v>92</v>
      </c>
      <c r="H1232" s="99">
        <v>43348</v>
      </c>
      <c r="I1232" s="99">
        <v>43348</v>
      </c>
      <c r="J1232" s="41" t="s">
        <v>93</v>
      </c>
      <c r="L1232" s="41">
        <v>261</v>
      </c>
      <c r="M1232" s="99">
        <v>43727</v>
      </c>
      <c r="N1232" s="41">
        <v>261</v>
      </c>
      <c r="O1232" s="41" t="s">
        <v>97</v>
      </c>
      <c r="P1232" s="41" t="s">
        <v>131</v>
      </c>
      <c r="R1232" s="46" t="s">
        <v>92</v>
      </c>
    </row>
    <row r="1233" spans="1:18" x14ac:dyDescent="0.25">
      <c r="A1233" s="48" t="s">
        <v>1455</v>
      </c>
      <c r="B1233" s="39" t="s">
        <v>103</v>
      </c>
      <c r="C1233" s="39" t="s">
        <v>88</v>
      </c>
      <c r="E1233" s="41" t="s">
        <v>92</v>
      </c>
      <c r="H1233" s="99">
        <v>43348</v>
      </c>
      <c r="I1233" s="99">
        <v>43348</v>
      </c>
      <c r="J1233" s="41" t="s">
        <v>93</v>
      </c>
      <c r="L1233" s="41">
        <v>39</v>
      </c>
      <c r="M1233" s="99">
        <v>43404</v>
      </c>
      <c r="N1233" s="41">
        <v>39</v>
      </c>
      <c r="O1233" s="41" t="s">
        <v>97</v>
      </c>
      <c r="P1233" s="41" t="s">
        <v>131</v>
      </c>
      <c r="R1233" s="46" t="s">
        <v>92</v>
      </c>
    </row>
    <row r="1234" spans="1:18" ht="37.5" x14ac:dyDescent="0.25">
      <c r="A1234" s="48" t="s">
        <v>1456</v>
      </c>
      <c r="B1234" s="39" t="s">
        <v>91</v>
      </c>
      <c r="C1234" s="39" t="s">
        <v>88</v>
      </c>
      <c r="E1234" s="41" t="s">
        <v>92</v>
      </c>
      <c r="H1234" s="99">
        <v>43348</v>
      </c>
      <c r="I1234" s="99">
        <v>43348</v>
      </c>
      <c r="J1234" s="41" t="s">
        <v>93</v>
      </c>
      <c r="L1234" s="41">
        <v>234</v>
      </c>
      <c r="M1234" s="99">
        <v>43689</v>
      </c>
      <c r="N1234" s="41">
        <v>234</v>
      </c>
      <c r="O1234" s="41" t="s">
        <v>94</v>
      </c>
      <c r="P1234" s="41" t="s">
        <v>92</v>
      </c>
      <c r="R1234" s="46" t="s">
        <v>367</v>
      </c>
    </row>
    <row r="1235" spans="1:18" x14ac:dyDescent="0.25">
      <c r="A1235" s="48" t="s">
        <v>1457</v>
      </c>
      <c r="B1235" s="39" t="s">
        <v>91</v>
      </c>
      <c r="C1235" s="39" t="s">
        <v>88</v>
      </c>
      <c r="E1235" s="41" t="s">
        <v>92</v>
      </c>
      <c r="H1235" s="99">
        <v>43348</v>
      </c>
      <c r="I1235" s="99">
        <v>43348</v>
      </c>
      <c r="J1235" s="41" t="s">
        <v>136</v>
      </c>
      <c r="L1235" s="41">
        <v>268</v>
      </c>
      <c r="O1235" s="41" t="s">
        <v>92</v>
      </c>
      <c r="P1235" s="41" t="s">
        <v>92</v>
      </c>
      <c r="R1235" s="46" t="s">
        <v>92</v>
      </c>
    </row>
    <row r="1236" spans="1:18" x14ac:dyDescent="0.25">
      <c r="A1236" s="48" t="s">
        <v>1458</v>
      </c>
      <c r="B1236" s="39" t="s">
        <v>91</v>
      </c>
      <c r="C1236" s="39" t="s">
        <v>88</v>
      </c>
      <c r="E1236" s="41" t="s">
        <v>92</v>
      </c>
      <c r="H1236" s="99">
        <v>43348</v>
      </c>
      <c r="I1236" s="99">
        <v>43348</v>
      </c>
      <c r="J1236" s="41" t="s">
        <v>136</v>
      </c>
      <c r="L1236" s="41">
        <v>268</v>
      </c>
      <c r="O1236" s="41" t="s">
        <v>92</v>
      </c>
      <c r="P1236" s="41" t="s">
        <v>92</v>
      </c>
      <c r="R1236" s="46" t="s">
        <v>92</v>
      </c>
    </row>
    <row r="1237" spans="1:18" x14ac:dyDescent="0.25">
      <c r="A1237" s="48" t="s">
        <v>1459</v>
      </c>
      <c r="B1237" s="39" t="s">
        <v>91</v>
      </c>
      <c r="C1237" s="39" t="s">
        <v>88</v>
      </c>
      <c r="E1237" s="41" t="s">
        <v>92</v>
      </c>
      <c r="H1237" s="99">
        <v>43348</v>
      </c>
      <c r="I1237" s="99">
        <v>43348</v>
      </c>
      <c r="J1237" s="41" t="s">
        <v>136</v>
      </c>
      <c r="L1237" s="41">
        <v>268</v>
      </c>
      <c r="O1237" s="41" t="s">
        <v>92</v>
      </c>
      <c r="P1237" s="41" t="s">
        <v>92</v>
      </c>
      <c r="R1237" s="46" t="s">
        <v>92</v>
      </c>
    </row>
    <row r="1238" spans="1:18" x14ac:dyDescent="0.25">
      <c r="A1238" s="48" t="s">
        <v>1460</v>
      </c>
      <c r="B1238" s="39" t="s">
        <v>91</v>
      </c>
      <c r="C1238" s="39" t="s">
        <v>88</v>
      </c>
      <c r="E1238" s="41" t="s">
        <v>92</v>
      </c>
      <c r="H1238" s="99">
        <v>43348</v>
      </c>
      <c r="I1238" s="99">
        <v>43348</v>
      </c>
      <c r="J1238" s="41" t="s">
        <v>136</v>
      </c>
      <c r="L1238" s="41">
        <v>268</v>
      </c>
      <c r="O1238" s="41" t="s">
        <v>92</v>
      </c>
      <c r="P1238" s="41" t="s">
        <v>92</v>
      </c>
      <c r="R1238" s="46" t="s">
        <v>92</v>
      </c>
    </row>
    <row r="1239" spans="1:18" x14ac:dyDescent="0.25">
      <c r="A1239" s="48" t="s">
        <v>1461</v>
      </c>
      <c r="B1239" s="39" t="s">
        <v>91</v>
      </c>
      <c r="C1239" s="39" t="s">
        <v>88</v>
      </c>
      <c r="E1239" s="41" t="s">
        <v>92</v>
      </c>
      <c r="H1239" s="99">
        <v>43348</v>
      </c>
      <c r="I1239" s="99">
        <v>43348</v>
      </c>
      <c r="J1239" s="41" t="s">
        <v>136</v>
      </c>
      <c r="L1239" s="41">
        <v>268</v>
      </c>
      <c r="O1239" s="41" t="s">
        <v>92</v>
      </c>
      <c r="P1239" s="41" t="s">
        <v>92</v>
      </c>
      <c r="R1239" s="46" t="s">
        <v>92</v>
      </c>
    </row>
    <row r="1240" spans="1:18" x14ac:dyDescent="0.25">
      <c r="A1240" s="48" t="s">
        <v>1462</v>
      </c>
      <c r="B1240" s="39" t="s">
        <v>91</v>
      </c>
      <c r="C1240" s="39" t="s">
        <v>88</v>
      </c>
      <c r="E1240" s="41" t="s">
        <v>92</v>
      </c>
      <c r="H1240" s="99">
        <v>43348</v>
      </c>
      <c r="I1240" s="99">
        <v>43348</v>
      </c>
      <c r="J1240" s="41" t="s">
        <v>136</v>
      </c>
      <c r="L1240" s="41">
        <v>268</v>
      </c>
      <c r="O1240" s="41" t="s">
        <v>92</v>
      </c>
      <c r="P1240" s="41" t="s">
        <v>92</v>
      </c>
      <c r="R1240" s="46" t="s">
        <v>92</v>
      </c>
    </row>
    <row r="1241" spans="1:18" x14ac:dyDescent="0.25">
      <c r="A1241" s="48" t="s">
        <v>1463</v>
      </c>
      <c r="B1241" s="39" t="s">
        <v>91</v>
      </c>
      <c r="C1241" s="39" t="s">
        <v>88</v>
      </c>
      <c r="E1241" s="41" t="s">
        <v>92</v>
      </c>
      <c r="H1241" s="99">
        <v>43348</v>
      </c>
      <c r="I1241" s="99">
        <v>43348</v>
      </c>
      <c r="J1241" s="41" t="s">
        <v>136</v>
      </c>
      <c r="L1241" s="41">
        <v>268</v>
      </c>
      <c r="O1241" s="41" t="s">
        <v>92</v>
      </c>
      <c r="P1241" s="41" t="s">
        <v>92</v>
      </c>
      <c r="R1241" s="46" t="s">
        <v>92</v>
      </c>
    </row>
    <row r="1242" spans="1:18" x14ac:dyDescent="0.25">
      <c r="A1242" s="48" t="s">
        <v>1464</v>
      </c>
      <c r="B1242" s="39" t="s">
        <v>91</v>
      </c>
      <c r="C1242" s="39" t="s">
        <v>88</v>
      </c>
      <c r="E1242" s="41" t="s">
        <v>92</v>
      </c>
      <c r="H1242" s="99">
        <v>43348</v>
      </c>
      <c r="I1242" s="99">
        <v>43348</v>
      </c>
      <c r="J1242" s="41" t="s">
        <v>136</v>
      </c>
      <c r="L1242" s="41">
        <v>268</v>
      </c>
      <c r="O1242" s="41" t="s">
        <v>92</v>
      </c>
      <c r="P1242" s="41" t="s">
        <v>92</v>
      </c>
      <c r="R1242" s="46" t="s">
        <v>92</v>
      </c>
    </row>
    <row r="1243" spans="1:18" ht="50" x14ac:dyDescent="0.25">
      <c r="A1243" s="48" t="s">
        <v>1465</v>
      </c>
      <c r="B1243" s="39" t="s">
        <v>91</v>
      </c>
      <c r="C1243" s="39" t="s">
        <v>88</v>
      </c>
      <c r="E1243" s="41" t="s">
        <v>92</v>
      </c>
      <c r="H1243" s="99">
        <v>43348</v>
      </c>
      <c r="I1243" s="99">
        <v>43348</v>
      </c>
      <c r="J1243" s="41" t="s">
        <v>93</v>
      </c>
      <c r="L1243" s="41">
        <v>170</v>
      </c>
      <c r="M1243" s="99">
        <v>43595</v>
      </c>
      <c r="N1243" s="41">
        <v>170</v>
      </c>
      <c r="O1243" s="41" t="s">
        <v>94</v>
      </c>
      <c r="P1243" s="41" t="s">
        <v>92</v>
      </c>
      <c r="R1243" s="46" t="s">
        <v>1466</v>
      </c>
    </row>
    <row r="1244" spans="1:18" ht="50" x14ac:dyDescent="0.25">
      <c r="A1244" s="48" t="s">
        <v>1467</v>
      </c>
      <c r="B1244" s="39" t="s">
        <v>103</v>
      </c>
      <c r="C1244" s="39" t="s">
        <v>88</v>
      </c>
      <c r="E1244" s="41" t="s">
        <v>92</v>
      </c>
      <c r="H1244" s="99">
        <v>43348</v>
      </c>
      <c r="I1244" s="99">
        <v>43348</v>
      </c>
      <c r="J1244" s="41" t="s">
        <v>93</v>
      </c>
      <c r="L1244" s="41">
        <v>267</v>
      </c>
      <c r="M1244" s="99">
        <v>43735</v>
      </c>
      <c r="N1244" s="41">
        <v>267</v>
      </c>
      <c r="O1244" s="41" t="s">
        <v>94</v>
      </c>
      <c r="P1244" s="41" t="s">
        <v>208</v>
      </c>
      <c r="R1244" s="46" t="s">
        <v>195</v>
      </c>
    </row>
    <row r="1245" spans="1:18" ht="25" x14ac:dyDescent="0.25">
      <c r="A1245" s="48" t="s">
        <v>1468</v>
      </c>
      <c r="B1245" s="39" t="s">
        <v>103</v>
      </c>
      <c r="C1245" s="39" t="s">
        <v>88</v>
      </c>
      <c r="E1245" s="41" t="s">
        <v>92</v>
      </c>
      <c r="H1245" s="99">
        <v>43348</v>
      </c>
      <c r="I1245" s="99">
        <v>43348</v>
      </c>
      <c r="J1245" s="41" t="s">
        <v>93</v>
      </c>
      <c r="L1245" s="41">
        <v>142</v>
      </c>
      <c r="M1245" s="99">
        <v>43557</v>
      </c>
      <c r="N1245" s="41">
        <v>142</v>
      </c>
      <c r="O1245" s="41" t="s">
        <v>94</v>
      </c>
      <c r="P1245" s="41" t="s">
        <v>208</v>
      </c>
      <c r="R1245" s="46" t="s">
        <v>517</v>
      </c>
    </row>
    <row r="1246" spans="1:18" x14ac:dyDescent="0.25">
      <c r="A1246" s="48" t="s">
        <v>1469</v>
      </c>
      <c r="B1246" s="39" t="s">
        <v>103</v>
      </c>
      <c r="C1246" s="39" t="s">
        <v>88</v>
      </c>
      <c r="E1246" s="41" t="s">
        <v>92</v>
      </c>
      <c r="H1246" s="99">
        <v>43348</v>
      </c>
      <c r="I1246" s="99">
        <v>43348</v>
      </c>
      <c r="J1246" s="41" t="s">
        <v>93</v>
      </c>
      <c r="L1246" s="41">
        <v>110</v>
      </c>
      <c r="M1246" s="99">
        <v>43510</v>
      </c>
      <c r="N1246" s="41">
        <v>110</v>
      </c>
      <c r="O1246" s="41" t="s">
        <v>97</v>
      </c>
      <c r="P1246" s="41" t="s">
        <v>131</v>
      </c>
      <c r="R1246" s="46" t="s">
        <v>92</v>
      </c>
    </row>
    <row r="1247" spans="1:18" ht="62.5" x14ac:dyDescent="0.25">
      <c r="A1247" s="48" t="s">
        <v>1470</v>
      </c>
      <c r="B1247" s="39" t="s">
        <v>103</v>
      </c>
      <c r="C1247" s="39" t="s">
        <v>88</v>
      </c>
      <c r="E1247" s="41" t="s">
        <v>215</v>
      </c>
      <c r="F1247" s="41" t="s">
        <v>216</v>
      </c>
      <c r="H1247" s="99">
        <v>43349</v>
      </c>
      <c r="I1247" s="99">
        <v>43349</v>
      </c>
      <c r="J1247" s="41" t="s">
        <v>93</v>
      </c>
      <c r="L1247" s="41">
        <v>266</v>
      </c>
      <c r="M1247" s="99">
        <v>43735</v>
      </c>
      <c r="N1247" s="41">
        <v>266</v>
      </c>
      <c r="O1247" s="41" t="s">
        <v>94</v>
      </c>
      <c r="P1247" s="41" t="s">
        <v>92</v>
      </c>
      <c r="R1247" s="46" t="s">
        <v>1471</v>
      </c>
    </row>
    <row r="1248" spans="1:18" x14ac:dyDescent="0.25">
      <c r="A1248" s="48" t="s">
        <v>1472</v>
      </c>
      <c r="B1248" s="39" t="s">
        <v>91</v>
      </c>
      <c r="C1248" s="39" t="s">
        <v>88</v>
      </c>
      <c r="E1248" s="41" t="s">
        <v>92</v>
      </c>
      <c r="H1248" s="99">
        <v>43349</v>
      </c>
      <c r="I1248" s="99">
        <v>43349</v>
      </c>
      <c r="J1248" s="41" t="s">
        <v>136</v>
      </c>
      <c r="L1248" s="41">
        <v>267</v>
      </c>
      <c r="O1248" s="41" t="s">
        <v>92</v>
      </c>
      <c r="P1248" s="41" t="s">
        <v>92</v>
      </c>
      <c r="R1248" s="46" t="s">
        <v>92</v>
      </c>
    </row>
    <row r="1249" spans="1:18" x14ac:dyDescent="0.25">
      <c r="A1249" s="48" t="s">
        <v>1473</v>
      </c>
      <c r="B1249" s="39" t="s">
        <v>91</v>
      </c>
      <c r="C1249" s="39" t="s">
        <v>88</v>
      </c>
      <c r="E1249" s="41" t="s">
        <v>92</v>
      </c>
      <c r="H1249" s="99">
        <v>43349</v>
      </c>
      <c r="I1249" s="99">
        <v>43349</v>
      </c>
      <c r="J1249" s="41" t="s">
        <v>136</v>
      </c>
      <c r="L1249" s="41">
        <v>267</v>
      </c>
      <c r="O1249" s="41" t="s">
        <v>92</v>
      </c>
      <c r="P1249" s="41" t="s">
        <v>92</v>
      </c>
      <c r="R1249" s="46" t="s">
        <v>92</v>
      </c>
    </row>
    <row r="1250" spans="1:18" x14ac:dyDescent="0.25">
      <c r="A1250" s="48" t="s">
        <v>1474</v>
      </c>
      <c r="B1250" s="39" t="s">
        <v>91</v>
      </c>
      <c r="C1250" s="39" t="s">
        <v>88</v>
      </c>
      <c r="E1250" s="41" t="s">
        <v>92</v>
      </c>
      <c r="H1250" s="99">
        <v>43349</v>
      </c>
      <c r="I1250" s="99">
        <v>43349</v>
      </c>
      <c r="J1250" s="41" t="s">
        <v>136</v>
      </c>
      <c r="L1250" s="41">
        <v>267</v>
      </c>
      <c r="O1250" s="41" t="s">
        <v>92</v>
      </c>
      <c r="P1250" s="41" t="s">
        <v>92</v>
      </c>
      <c r="R1250" s="46" t="s">
        <v>92</v>
      </c>
    </row>
    <row r="1251" spans="1:18" x14ac:dyDescent="0.25">
      <c r="A1251" s="48" t="s">
        <v>1475</v>
      </c>
      <c r="B1251" s="39" t="s">
        <v>91</v>
      </c>
      <c r="C1251" s="39" t="s">
        <v>88</v>
      </c>
      <c r="E1251" s="41" t="s">
        <v>92</v>
      </c>
      <c r="H1251" s="99">
        <v>43349</v>
      </c>
      <c r="I1251" s="99">
        <v>43349</v>
      </c>
      <c r="J1251" s="41" t="s">
        <v>136</v>
      </c>
      <c r="L1251" s="41">
        <v>267</v>
      </c>
      <c r="O1251" s="41" t="s">
        <v>92</v>
      </c>
      <c r="P1251" s="41" t="s">
        <v>92</v>
      </c>
      <c r="R1251" s="46" t="s">
        <v>92</v>
      </c>
    </row>
    <row r="1252" spans="1:18" x14ac:dyDescent="0.25">
      <c r="A1252" s="48" t="s">
        <v>1476</v>
      </c>
      <c r="B1252" s="39" t="s">
        <v>91</v>
      </c>
      <c r="C1252" s="39" t="s">
        <v>88</v>
      </c>
      <c r="E1252" s="41" t="s">
        <v>92</v>
      </c>
      <c r="H1252" s="99">
        <v>43349</v>
      </c>
      <c r="I1252" s="99">
        <v>43349</v>
      </c>
      <c r="J1252" s="41" t="s">
        <v>136</v>
      </c>
      <c r="L1252" s="41">
        <v>267</v>
      </c>
      <c r="O1252" s="41" t="s">
        <v>92</v>
      </c>
      <c r="P1252" s="41" t="s">
        <v>92</v>
      </c>
      <c r="R1252" s="46" t="s">
        <v>92</v>
      </c>
    </row>
    <row r="1253" spans="1:18" x14ac:dyDescent="0.25">
      <c r="A1253" s="48" t="s">
        <v>1477</v>
      </c>
      <c r="B1253" s="39" t="s">
        <v>91</v>
      </c>
      <c r="C1253" s="39" t="s">
        <v>88</v>
      </c>
      <c r="E1253" s="41" t="s">
        <v>92</v>
      </c>
      <c r="H1253" s="99">
        <v>43349</v>
      </c>
      <c r="I1253" s="99">
        <v>43349</v>
      </c>
      <c r="J1253" s="41" t="s">
        <v>136</v>
      </c>
      <c r="L1253" s="41">
        <v>267</v>
      </c>
      <c r="O1253" s="41" t="s">
        <v>92</v>
      </c>
      <c r="P1253" s="41" t="s">
        <v>92</v>
      </c>
      <c r="R1253" s="46" t="s">
        <v>92</v>
      </c>
    </row>
    <row r="1254" spans="1:18" x14ac:dyDescent="0.25">
      <c r="A1254" s="48" t="s">
        <v>1478</v>
      </c>
      <c r="B1254" s="39" t="s">
        <v>91</v>
      </c>
      <c r="C1254" s="39" t="s">
        <v>88</v>
      </c>
      <c r="E1254" s="41" t="s">
        <v>92</v>
      </c>
      <c r="H1254" s="99">
        <v>43349</v>
      </c>
      <c r="I1254" s="99">
        <v>43349</v>
      </c>
      <c r="J1254" s="41" t="s">
        <v>136</v>
      </c>
      <c r="L1254" s="41">
        <v>267</v>
      </c>
      <c r="O1254" s="41" t="s">
        <v>92</v>
      </c>
      <c r="P1254" s="41" t="s">
        <v>92</v>
      </c>
      <c r="R1254" s="46" t="s">
        <v>92</v>
      </c>
    </row>
    <row r="1255" spans="1:18" x14ac:dyDescent="0.25">
      <c r="A1255" s="48" t="s">
        <v>1479</v>
      </c>
      <c r="B1255" s="39" t="s">
        <v>103</v>
      </c>
      <c r="C1255" s="39" t="s">
        <v>88</v>
      </c>
      <c r="E1255" s="41" t="s">
        <v>92</v>
      </c>
      <c r="H1255" s="99">
        <v>43349</v>
      </c>
      <c r="J1255" s="41" t="s">
        <v>93</v>
      </c>
      <c r="L1255" s="41">
        <v>33</v>
      </c>
      <c r="M1255" s="99">
        <v>43397</v>
      </c>
      <c r="N1255" s="41">
        <v>33</v>
      </c>
      <c r="O1255" s="41" t="s">
        <v>97</v>
      </c>
      <c r="P1255" s="41" t="s">
        <v>208</v>
      </c>
      <c r="R1255" s="46" t="s">
        <v>92</v>
      </c>
    </row>
    <row r="1256" spans="1:18" x14ac:dyDescent="0.25">
      <c r="A1256" s="48" t="s">
        <v>1480</v>
      </c>
      <c r="B1256" s="39" t="s">
        <v>103</v>
      </c>
      <c r="C1256" s="39" t="s">
        <v>88</v>
      </c>
      <c r="E1256" s="41" t="s">
        <v>92</v>
      </c>
      <c r="H1256" s="99">
        <v>43350</v>
      </c>
      <c r="J1256" s="41" t="s">
        <v>93</v>
      </c>
      <c r="L1256" s="41">
        <v>108</v>
      </c>
      <c r="M1256" s="99">
        <v>43510</v>
      </c>
      <c r="N1256" s="41">
        <v>108</v>
      </c>
      <c r="O1256" s="41" t="s">
        <v>97</v>
      </c>
      <c r="P1256" s="41" t="s">
        <v>208</v>
      </c>
      <c r="R1256" s="46" t="s">
        <v>92</v>
      </c>
    </row>
    <row r="1257" spans="1:18" x14ac:dyDescent="0.25">
      <c r="A1257" s="48" t="s">
        <v>1481</v>
      </c>
      <c r="B1257" s="39" t="s">
        <v>103</v>
      </c>
      <c r="C1257" s="39" t="s">
        <v>88</v>
      </c>
      <c r="E1257" s="41" t="s">
        <v>92</v>
      </c>
      <c r="H1257" s="99">
        <v>43350</v>
      </c>
      <c r="J1257" s="41" t="s">
        <v>93</v>
      </c>
      <c r="L1257" s="41">
        <v>32</v>
      </c>
      <c r="M1257" s="99">
        <v>43397</v>
      </c>
      <c r="N1257" s="41">
        <v>32</v>
      </c>
      <c r="O1257" s="41" t="s">
        <v>97</v>
      </c>
      <c r="P1257" s="41" t="s">
        <v>208</v>
      </c>
      <c r="R1257" s="46" t="s">
        <v>92</v>
      </c>
    </row>
    <row r="1258" spans="1:18" x14ac:dyDescent="0.25">
      <c r="A1258" s="48" t="s">
        <v>1482</v>
      </c>
      <c r="B1258" s="39" t="s">
        <v>103</v>
      </c>
      <c r="C1258" s="39" t="s">
        <v>88</v>
      </c>
      <c r="E1258" s="41" t="s">
        <v>92</v>
      </c>
      <c r="H1258" s="99">
        <v>43350</v>
      </c>
      <c r="J1258" s="41" t="s">
        <v>93</v>
      </c>
      <c r="L1258" s="41">
        <v>32</v>
      </c>
      <c r="M1258" s="99">
        <v>43397</v>
      </c>
      <c r="N1258" s="41">
        <v>32</v>
      </c>
      <c r="O1258" s="41" t="s">
        <v>97</v>
      </c>
      <c r="P1258" s="41" t="s">
        <v>208</v>
      </c>
      <c r="R1258" s="46" t="s">
        <v>92</v>
      </c>
    </row>
    <row r="1259" spans="1:18" x14ac:dyDescent="0.25">
      <c r="A1259" s="48" t="s">
        <v>1483</v>
      </c>
      <c r="B1259" s="39" t="s">
        <v>103</v>
      </c>
      <c r="C1259" s="39" t="s">
        <v>88</v>
      </c>
      <c r="E1259" s="41" t="s">
        <v>92</v>
      </c>
      <c r="H1259" s="99">
        <v>43350</v>
      </c>
      <c r="J1259" s="41" t="s">
        <v>93</v>
      </c>
      <c r="L1259" s="41">
        <v>32</v>
      </c>
      <c r="M1259" s="99">
        <v>43397</v>
      </c>
      <c r="N1259" s="41">
        <v>32</v>
      </c>
      <c r="O1259" s="41" t="s">
        <v>97</v>
      </c>
      <c r="P1259" s="41" t="s">
        <v>208</v>
      </c>
      <c r="R1259" s="46" t="s">
        <v>92</v>
      </c>
    </row>
    <row r="1260" spans="1:18" ht="25" x14ac:dyDescent="0.25">
      <c r="A1260" s="48" t="s">
        <v>1484</v>
      </c>
      <c r="B1260" s="39" t="s">
        <v>103</v>
      </c>
      <c r="C1260" s="39" t="s">
        <v>88</v>
      </c>
      <c r="E1260" s="41" t="s">
        <v>92</v>
      </c>
      <c r="H1260" s="99">
        <v>43353</v>
      </c>
      <c r="I1260" s="99">
        <v>43353</v>
      </c>
      <c r="J1260" s="41" t="s">
        <v>93</v>
      </c>
      <c r="L1260" s="41">
        <v>249</v>
      </c>
      <c r="M1260" s="99">
        <v>43714</v>
      </c>
      <c r="N1260" s="41">
        <v>249</v>
      </c>
      <c r="O1260" s="41" t="s">
        <v>94</v>
      </c>
      <c r="P1260" s="41" t="s">
        <v>92</v>
      </c>
      <c r="R1260" s="46" t="s">
        <v>150</v>
      </c>
    </row>
    <row r="1261" spans="1:18" ht="25" x14ac:dyDescent="0.25">
      <c r="A1261" s="48" t="s">
        <v>1485</v>
      </c>
      <c r="B1261" s="39" t="s">
        <v>91</v>
      </c>
      <c r="C1261" s="39" t="s">
        <v>88</v>
      </c>
      <c r="E1261" s="41" t="s">
        <v>92</v>
      </c>
      <c r="H1261" s="99">
        <v>43353</v>
      </c>
      <c r="I1261" s="99">
        <v>43353</v>
      </c>
      <c r="J1261" s="41" t="s">
        <v>93</v>
      </c>
      <c r="L1261" s="41">
        <v>191</v>
      </c>
      <c r="M1261" s="99">
        <v>43630</v>
      </c>
      <c r="N1261" s="41">
        <v>191</v>
      </c>
      <c r="O1261" s="41" t="s">
        <v>94</v>
      </c>
      <c r="P1261" s="41" t="s">
        <v>92</v>
      </c>
      <c r="R1261" s="46" t="s">
        <v>143</v>
      </c>
    </row>
    <row r="1262" spans="1:18" x14ac:dyDescent="0.25">
      <c r="A1262" s="48" t="s">
        <v>1486</v>
      </c>
      <c r="B1262" s="39" t="s">
        <v>91</v>
      </c>
      <c r="C1262" s="39" t="s">
        <v>88</v>
      </c>
      <c r="E1262" s="41" t="s">
        <v>92</v>
      </c>
      <c r="H1262" s="99">
        <v>43353</v>
      </c>
      <c r="I1262" s="99">
        <v>43353</v>
      </c>
      <c r="J1262" s="41" t="s">
        <v>93</v>
      </c>
      <c r="L1262" s="41">
        <v>65</v>
      </c>
      <c r="M1262" s="99">
        <v>43447</v>
      </c>
      <c r="N1262" s="41">
        <v>65</v>
      </c>
      <c r="O1262" s="41" t="s">
        <v>97</v>
      </c>
      <c r="P1262" s="41" t="s">
        <v>131</v>
      </c>
      <c r="R1262" s="46" t="s">
        <v>92</v>
      </c>
    </row>
    <row r="1263" spans="1:18" ht="25" x14ac:dyDescent="0.25">
      <c r="A1263" s="48" t="s">
        <v>1487</v>
      </c>
      <c r="B1263" s="39" t="s">
        <v>91</v>
      </c>
      <c r="C1263" s="39" t="s">
        <v>88</v>
      </c>
      <c r="E1263" s="41" t="s">
        <v>92</v>
      </c>
      <c r="H1263" s="99">
        <v>43353</v>
      </c>
      <c r="I1263" s="99">
        <v>43353</v>
      </c>
      <c r="J1263" s="41" t="s">
        <v>93</v>
      </c>
      <c r="L1263" s="41">
        <v>182</v>
      </c>
      <c r="M1263" s="99">
        <v>43619</v>
      </c>
      <c r="N1263" s="41">
        <v>182</v>
      </c>
      <c r="O1263" s="41" t="s">
        <v>94</v>
      </c>
      <c r="P1263" s="41" t="s">
        <v>92</v>
      </c>
      <c r="R1263" s="46" t="s">
        <v>95</v>
      </c>
    </row>
    <row r="1264" spans="1:18" x14ac:dyDescent="0.25">
      <c r="A1264" s="48" t="s">
        <v>1488</v>
      </c>
      <c r="B1264" s="39" t="s">
        <v>103</v>
      </c>
      <c r="C1264" s="39" t="s">
        <v>88</v>
      </c>
      <c r="E1264" s="41" t="s">
        <v>92</v>
      </c>
      <c r="H1264" s="99">
        <v>43353</v>
      </c>
      <c r="I1264" s="99">
        <v>43353</v>
      </c>
      <c r="J1264" s="41" t="s">
        <v>136</v>
      </c>
      <c r="L1264" s="41">
        <v>265</v>
      </c>
      <c r="O1264" s="41" t="s">
        <v>92</v>
      </c>
      <c r="P1264" s="41" t="s">
        <v>92</v>
      </c>
      <c r="R1264" s="46" t="s">
        <v>92</v>
      </c>
    </row>
    <row r="1265" spans="1:18" x14ac:dyDescent="0.25">
      <c r="A1265" s="48" t="s">
        <v>1489</v>
      </c>
      <c r="B1265" s="39" t="s">
        <v>91</v>
      </c>
      <c r="C1265" s="39" t="s">
        <v>88</v>
      </c>
      <c r="E1265" s="41" t="s">
        <v>92</v>
      </c>
      <c r="H1265" s="99">
        <v>43353</v>
      </c>
      <c r="I1265" s="99">
        <v>43353</v>
      </c>
      <c r="J1265" s="41" t="s">
        <v>136</v>
      </c>
      <c r="L1265" s="41">
        <v>273</v>
      </c>
      <c r="M1265" s="99">
        <v>43748</v>
      </c>
      <c r="N1265" s="41">
        <v>273</v>
      </c>
      <c r="O1265" s="41" t="s">
        <v>97</v>
      </c>
      <c r="P1265" s="41" t="s">
        <v>131</v>
      </c>
      <c r="R1265" s="46" t="s">
        <v>92</v>
      </c>
    </row>
    <row r="1266" spans="1:18" ht="62.5" x14ac:dyDescent="0.25">
      <c r="A1266" s="48" t="s">
        <v>1490</v>
      </c>
      <c r="B1266" s="39" t="s">
        <v>103</v>
      </c>
      <c r="C1266" s="39" t="s">
        <v>88</v>
      </c>
      <c r="E1266" s="41" t="s">
        <v>215</v>
      </c>
      <c r="F1266" s="41" t="s">
        <v>216</v>
      </c>
      <c r="H1266" s="99">
        <v>43353</v>
      </c>
      <c r="I1266" s="99">
        <v>43472</v>
      </c>
      <c r="J1266" s="41" t="s">
        <v>93</v>
      </c>
      <c r="L1266" s="41">
        <v>184</v>
      </c>
      <c r="M1266" s="99">
        <v>43671</v>
      </c>
      <c r="N1266" s="41">
        <v>184</v>
      </c>
      <c r="O1266" s="41" t="s">
        <v>94</v>
      </c>
      <c r="P1266" s="41" t="s">
        <v>92</v>
      </c>
      <c r="R1266" s="46" t="s">
        <v>1188</v>
      </c>
    </row>
    <row r="1267" spans="1:18" x14ac:dyDescent="0.25">
      <c r="A1267" s="48" t="s">
        <v>1491</v>
      </c>
      <c r="B1267" s="39" t="s">
        <v>103</v>
      </c>
      <c r="C1267" s="39" t="s">
        <v>88</v>
      </c>
      <c r="H1267" s="99">
        <v>43353</v>
      </c>
      <c r="J1267" s="41" t="s">
        <v>93</v>
      </c>
      <c r="K1267" s="41">
        <v>44</v>
      </c>
      <c r="L1267" s="41">
        <v>55</v>
      </c>
      <c r="M1267" s="99">
        <v>43500</v>
      </c>
      <c r="N1267" s="41">
        <v>55</v>
      </c>
      <c r="O1267" s="41" t="s">
        <v>97</v>
      </c>
      <c r="P1267" s="41" t="s">
        <v>208</v>
      </c>
      <c r="R1267" s="46" t="s">
        <v>92</v>
      </c>
    </row>
    <row r="1268" spans="1:18" x14ac:dyDescent="0.25">
      <c r="A1268" s="48" t="s">
        <v>1492</v>
      </c>
      <c r="B1268" s="39" t="s">
        <v>91</v>
      </c>
      <c r="C1268" s="39" t="s">
        <v>88</v>
      </c>
      <c r="H1268" s="99">
        <v>43354</v>
      </c>
      <c r="I1268" s="99">
        <v>43354</v>
      </c>
      <c r="J1268" s="41" t="s">
        <v>136</v>
      </c>
      <c r="L1268" s="41">
        <v>264</v>
      </c>
      <c r="O1268" s="41" t="s">
        <v>92</v>
      </c>
      <c r="P1268" s="41" t="s">
        <v>92</v>
      </c>
      <c r="R1268" s="46" t="s">
        <v>92</v>
      </c>
    </row>
    <row r="1269" spans="1:18" x14ac:dyDescent="0.25">
      <c r="A1269" s="48" t="s">
        <v>1493</v>
      </c>
      <c r="B1269" s="39" t="s">
        <v>91</v>
      </c>
      <c r="C1269" s="39" t="s">
        <v>88</v>
      </c>
      <c r="H1269" s="99">
        <v>43354</v>
      </c>
      <c r="I1269" s="99">
        <v>43354</v>
      </c>
      <c r="J1269" s="41" t="s">
        <v>136</v>
      </c>
      <c r="L1269" s="41">
        <v>264</v>
      </c>
      <c r="O1269" s="41" t="s">
        <v>92</v>
      </c>
      <c r="P1269" s="41" t="s">
        <v>92</v>
      </c>
      <c r="R1269" s="46" t="s">
        <v>92</v>
      </c>
    </row>
    <row r="1270" spans="1:18" x14ac:dyDescent="0.25">
      <c r="A1270" s="48" t="s">
        <v>1494</v>
      </c>
      <c r="B1270" s="39" t="s">
        <v>91</v>
      </c>
      <c r="C1270" s="39" t="s">
        <v>88</v>
      </c>
      <c r="H1270" s="99">
        <v>43354</v>
      </c>
      <c r="I1270" s="99">
        <v>43354</v>
      </c>
      <c r="J1270" s="41" t="s">
        <v>136</v>
      </c>
      <c r="L1270" s="41">
        <v>264</v>
      </c>
      <c r="O1270" s="41" t="s">
        <v>92</v>
      </c>
      <c r="P1270" s="41" t="s">
        <v>92</v>
      </c>
      <c r="R1270" s="46" t="s">
        <v>92</v>
      </c>
    </row>
    <row r="1271" spans="1:18" x14ac:dyDescent="0.25">
      <c r="A1271" s="48" t="s">
        <v>1495</v>
      </c>
      <c r="B1271" s="39" t="s">
        <v>91</v>
      </c>
      <c r="C1271" s="39" t="s">
        <v>88</v>
      </c>
      <c r="H1271" s="99">
        <v>43354</v>
      </c>
      <c r="I1271" s="99">
        <v>43354</v>
      </c>
      <c r="J1271" s="41" t="s">
        <v>136</v>
      </c>
      <c r="L1271" s="41">
        <v>264</v>
      </c>
      <c r="O1271" s="41" t="s">
        <v>92</v>
      </c>
      <c r="P1271" s="41" t="s">
        <v>92</v>
      </c>
      <c r="R1271" s="46" t="s">
        <v>92</v>
      </c>
    </row>
    <row r="1272" spans="1:18" x14ac:dyDescent="0.25">
      <c r="A1272" s="48" t="s">
        <v>1496</v>
      </c>
      <c r="B1272" s="39" t="s">
        <v>103</v>
      </c>
      <c r="C1272" s="39" t="s">
        <v>88</v>
      </c>
      <c r="H1272" s="99">
        <v>43354</v>
      </c>
      <c r="I1272" s="99">
        <v>43500</v>
      </c>
      <c r="J1272" s="41" t="s">
        <v>136</v>
      </c>
      <c r="L1272" s="41">
        <v>166</v>
      </c>
      <c r="O1272" s="41" t="s">
        <v>92</v>
      </c>
      <c r="P1272" s="41" t="s">
        <v>92</v>
      </c>
      <c r="R1272" s="46" t="s">
        <v>92</v>
      </c>
    </row>
    <row r="1273" spans="1:18" x14ac:dyDescent="0.25">
      <c r="A1273" s="48" t="s">
        <v>1497</v>
      </c>
      <c r="B1273" s="39" t="s">
        <v>103</v>
      </c>
      <c r="C1273" s="39" t="s">
        <v>88</v>
      </c>
      <c r="H1273" s="99">
        <v>43354</v>
      </c>
      <c r="I1273" s="99">
        <v>43434</v>
      </c>
      <c r="J1273" s="41" t="s">
        <v>93</v>
      </c>
      <c r="L1273" s="41">
        <v>59</v>
      </c>
      <c r="M1273" s="99">
        <v>43455</v>
      </c>
      <c r="N1273" s="41">
        <v>59</v>
      </c>
      <c r="O1273" s="41" t="s">
        <v>97</v>
      </c>
      <c r="P1273" s="41" t="s">
        <v>131</v>
      </c>
      <c r="R1273" s="46" t="s">
        <v>92</v>
      </c>
    </row>
    <row r="1274" spans="1:18" x14ac:dyDescent="0.25">
      <c r="A1274" s="48" t="s">
        <v>1498</v>
      </c>
      <c r="B1274" s="39" t="s">
        <v>103</v>
      </c>
      <c r="C1274" s="39" t="s">
        <v>88</v>
      </c>
      <c r="E1274" s="41" t="s">
        <v>92</v>
      </c>
      <c r="H1274" s="99">
        <v>43355</v>
      </c>
      <c r="J1274" s="41" t="s">
        <v>93</v>
      </c>
      <c r="L1274" s="41">
        <v>34</v>
      </c>
      <c r="M1274" s="99">
        <v>43500</v>
      </c>
      <c r="N1274" s="41">
        <v>34</v>
      </c>
      <c r="O1274" s="41" t="s">
        <v>97</v>
      </c>
      <c r="P1274" s="41" t="s">
        <v>208</v>
      </c>
      <c r="R1274" s="46" t="s">
        <v>92</v>
      </c>
    </row>
    <row r="1275" spans="1:18" x14ac:dyDescent="0.25">
      <c r="A1275" s="48" t="s">
        <v>1499</v>
      </c>
      <c r="B1275" s="39" t="s">
        <v>91</v>
      </c>
      <c r="C1275" s="39" t="s">
        <v>88</v>
      </c>
      <c r="E1275" s="41" t="s">
        <v>92</v>
      </c>
      <c r="H1275" s="99">
        <v>43355</v>
      </c>
      <c r="J1275" s="41" t="s">
        <v>93</v>
      </c>
      <c r="K1275" s="41">
        <v>36</v>
      </c>
      <c r="L1275" s="41">
        <v>124</v>
      </c>
      <c r="M1275" s="99">
        <v>43588</v>
      </c>
      <c r="N1275" s="41">
        <v>124</v>
      </c>
      <c r="O1275" s="41" t="s">
        <v>97</v>
      </c>
      <c r="P1275" s="41" t="s">
        <v>208</v>
      </c>
      <c r="R1275" s="46" t="s">
        <v>92</v>
      </c>
    </row>
    <row r="1276" spans="1:18" x14ac:dyDescent="0.25">
      <c r="A1276" s="48" t="s">
        <v>1500</v>
      </c>
      <c r="B1276" s="39" t="s">
        <v>103</v>
      </c>
      <c r="C1276" s="39" t="s">
        <v>88</v>
      </c>
      <c r="E1276" s="41" t="s">
        <v>92</v>
      </c>
      <c r="H1276" s="99">
        <v>43355</v>
      </c>
      <c r="J1276" s="41" t="s">
        <v>93</v>
      </c>
      <c r="L1276" s="41">
        <v>48</v>
      </c>
      <c r="M1276" s="99">
        <v>43500</v>
      </c>
      <c r="N1276" s="41">
        <v>48</v>
      </c>
      <c r="O1276" s="41" t="s">
        <v>97</v>
      </c>
      <c r="P1276" s="41" t="s">
        <v>208</v>
      </c>
      <c r="R1276" s="46" t="s">
        <v>92</v>
      </c>
    </row>
    <row r="1277" spans="1:18" ht="25" x14ac:dyDescent="0.25">
      <c r="A1277" s="48" t="s">
        <v>1501</v>
      </c>
      <c r="B1277" s="39" t="s">
        <v>91</v>
      </c>
      <c r="C1277" s="39" t="s">
        <v>88</v>
      </c>
      <c r="E1277" s="41" t="s">
        <v>92</v>
      </c>
      <c r="H1277" s="99">
        <v>43355</v>
      </c>
      <c r="I1277" s="99">
        <v>43355</v>
      </c>
      <c r="J1277" s="41" t="s">
        <v>93</v>
      </c>
      <c r="L1277" s="41">
        <v>211</v>
      </c>
      <c r="M1277" s="99">
        <v>43663</v>
      </c>
      <c r="N1277" s="41">
        <v>211</v>
      </c>
      <c r="O1277" s="41" t="s">
        <v>94</v>
      </c>
      <c r="P1277" s="41" t="s">
        <v>92</v>
      </c>
      <c r="R1277" s="46" t="s">
        <v>517</v>
      </c>
    </row>
    <row r="1278" spans="1:18" ht="25" x14ac:dyDescent="0.25">
      <c r="A1278" s="48" t="s">
        <v>1502</v>
      </c>
      <c r="B1278" s="39" t="s">
        <v>91</v>
      </c>
      <c r="C1278" s="39" t="s">
        <v>88</v>
      </c>
      <c r="E1278" s="41" t="s">
        <v>92</v>
      </c>
      <c r="H1278" s="99">
        <v>43355</v>
      </c>
      <c r="I1278" s="99">
        <v>43355</v>
      </c>
      <c r="J1278" s="41" t="s">
        <v>93</v>
      </c>
      <c r="L1278" s="41">
        <v>211</v>
      </c>
      <c r="M1278" s="99">
        <v>43663</v>
      </c>
      <c r="N1278" s="41">
        <v>211</v>
      </c>
      <c r="O1278" s="41" t="s">
        <v>94</v>
      </c>
      <c r="P1278" s="41" t="s">
        <v>92</v>
      </c>
      <c r="R1278" s="46" t="s">
        <v>150</v>
      </c>
    </row>
    <row r="1279" spans="1:18" ht="25" x14ac:dyDescent="0.25">
      <c r="A1279" s="48" t="s">
        <v>1503</v>
      </c>
      <c r="B1279" s="39" t="s">
        <v>91</v>
      </c>
      <c r="C1279" s="39" t="s">
        <v>88</v>
      </c>
      <c r="E1279" s="41" t="s">
        <v>92</v>
      </c>
      <c r="H1279" s="99">
        <v>43355</v>
      </c>
      <c r="I1279" s="99">
        <v>43355</v>
      </c>
      <c r="J1279" s="41" t="s">
        <v>93</v>
      </c>
      <c r="L1279" s="41">
        <v>211</v>
      </c>
      <c r="M1279" s="99">
        <v>43663</v>
      </c>
      <c r="N1279" s="41">
        <v>211</v>
      </c>
      <c r="O1279" s="41" t="s">
        <v>94</v>
      </c>
      <c r="P1279" s="41" t="s">
        <v>92</v>
      </c>
      <c r="R1279" s="46" t="s">
        <v>533</v>
      </c>
    </row>
    <row r="1280" spans="1:18" ht="37.5" x14ac:dyDescent="0.25">
      <c r="A1280" s="48" t="s">
        <v>1504</v>
      </c>
      <c r="B1280" s="39" t="s">
        <v>91</v>
      </c>
      <c r="C1280" s="39" t="s">
        <v>88</v>
      </c>
      <c r="E1280" s="41" t="s">
        <v>92</v>
      </c>
      <c r="H1280" s="99">
        <v>43355</v>
      </c>
      <c r="I1280" s="99">
        <v>43355</v>
      </c>
      <c r="J1280" s="41" t="s">
        <v>93</v>
      </c>
      <c r="L1280" s="41">
        <v>155</v>
      </c>
      <c r="M1280" s="99">
        <v>43581</v>
      </c>
      <c r="N1280" s="41">
        <v>155</v>
      </c>
      <c r="O1280" s="41" t="s">
        <v>94</v>
      </c>
      <c r="P1280" s="41" t="s">
        <v>92</v>
      </c>
      <c r="R1280" s="46" t="s">
        <v>945</v>
      </c>
    </row>
    <row r="1281" spans="1:18" x14ac:dyDescent="0.25">
      <c r="A1281" s="48" t="s">
        <v>1505</v>
      </c>
      <c r="B1281" s="39" t="s">
        <v>103</v>
      </c>
      <c r="C1281" s="39" t="s">
        <v>88</v>
      </c>
      <c r="E1281" s="41" t="s">
        <v>92</v>
      </c>
      <c r="H1281" s="99">
        <v>43356</v>
      </c>
      <c r="J1281" s="41" t="s">
        <v>93</v>
      </c>
      <c r="L1281" s="41">
        <v>0</v>
      </c>
      <c r="M1281" s="99">
        <v>43500</v>
      </c>
      <c r="N1281" s="41">
        <v>0</v>
      </c>
      <c r="O1281" s="41" t="s">
        <v>97</v>
      </c>
      <c r="P1281" s="41" t="s">
        <v>208</v>
      </c>
      <c r="R1281" s="46" t="s">
        <v>92</v>
      </c>
    </row>
    <row r="1282" spans="1:18" ht="25" x14ac:dyDescent="0.25">
      <c r="A1282" s="48" t="s">
        <v>1506</v>
      </c>
      <c r="B1282" s="39" t="s">
        <v>103</v>
      </c>
      <c r="C1282" s="39" t="s">
        <v>88</v>
      </c>
      <c r="E1282" s="41" t="s">
        <v>92</v>
      </c>
      <c r="H1282" s="99">
        <v>43356</v>
      </c>
      <c r="I1282" s="99">
        <v>43356</v>
      </c>
      <c r="J1282" s="41" t="s">
        <v>93</v>
      </c>
      <c r="L1282" s="41">
        <v>254</v>
      </c>
      <c r="M1282" s="99">
        <v>43726</v>
      </c>
      <c r="N1282" s="41">
        <v>254</v>
      </c>
      <c r="O1282" s="41" t="s">
        <v>94</v>
      </c>
      <c r="P1282" s="41" t="s">
        <v>92</v>
      </c>
      <c r="R1282" s="46" t="s">
        <v>95</v>
      </c>
    </row>
    <row r="1283" spans="1:18" ht="37.5" x14ac:dyDescent="0.25">
      <c r="A1283" s="48" t="s">
        <v>1507</v>
      </c>
      <c r="B1283" s="39" t="s">
        <v>103</v>
      </c>
      <c r="C1283" s="39" t="s">
        <v>88</v>
      </c>
      <c r="E1283" s="41" t="s">
        <v>92</v>
      </c>
      <c r="H1283" s="99">
        <v>43356</v>
      </c>
      <c r="I1283" s="99">
        <v>43356</v>
      </c>
      <c r="J1283" s="41" t="s">
        <v>93</v>
      </c>
      <c r="L1283" s="41">
        <v>219</v>
      </c>
      <c r="M1283" s="99">
        <v>43676</v>
      </c>
      <c r="N1283" s="41">
        <v>219</v>
      </c>
      <c r="O1283" s="41" t="s">
        <v>94</v>
      </c>
      <c r="P1283" s="41" t="s">
        <v>92</v>
      </c>
      <c r="R1283" s="46" t="s">
        <v>200</v>
      </c>
    </row>
    <row r="1284" spans="1:18" x14ac:dyDescent="0.25">
      <c r="A1284" s="48" t="s">
        <v>1508</v>
      </c>
      <c r="B1284" s="39" t="s">
        <v>103</v>
      </c>
      <c r="C1284" s="39" t="s">
        <v>87</v>
      </c>
      <c r="E1284" s="41" t="s">
        <v>92</v>
      </c>
      <c r="H1284" s="99">
        <v>43362</v>
      </c>
      <c r="J1284" s="41" t="s">
        <v>93</v>
      </c>
      <c r="L1284" s="41">
        <v>38</v>
      </c>
      <c r="M1284" s="99">
        <v>43418</v>
      </c>
      <c r="N1284" s="41">
        <v>38</v>
      </c>
      <c r="O1284" s="41" t="s">
        <v>97</v>
      </c>
      <c r="P1284" s="41" t="s">
        <v>208</v>
      </c>
      <c r="R1284" s="46" t="s">
        <v>92</v>
      </c>
    </row>
    <row r="1285" spans="1:18" x14ac:dyDescent="0.25">
      <c r="A1285" s="48" t="s">
        <v>1509</v>
      </c>
      <c r="B1285" s="39" t="s">
        <v>103</v>
      </c>
      <c r="C1285" s="39" t="s">
        <v>87</v>
      </c>
      <c r="E1285" s="41" t="s">
        <v>92</v>
      </c>
      <c r="H1285" s="99">
        <v>43362</v>
      </c>
      <c r="J1285" s="41" t="s">
        <v>93</v>
      </c>
      <c r="L1285" s="41">
        <v>38</v>
      </c>
      <c r="M1285" s="99">
        <v>43418</v>
      </c>
      <c r="N1285" s="41">
        <v>38</v>
      </c>
      <c r="O1285" s="41" t="s">
        <v>97</v>
      </c>
      <c r="P1285" s="41" t="s">
        <v>208</v>
      </c>
      <c r="R1285" s="46" t="s">
        <v>92</v>
      </c>
    </row>
    <row r="1286" spans="1:18" x14ac:dyDescent="0.25">
      <c r="A1286" s="48" t="s">
        <v>1510</v>
      </c>
      <c r="B1286" s="39" t="s">
        <v>103</v>
      </c>
      <c r="C1286" s="39" t="s">
        <v>87</v>
      </c>
      <c r="E1286" s="41" t="s">
        <v>92</v>
      </c>
      <c r="H1286" s="99">
        <v>43362</v>
      </c>
      <c r="J1286" s="41" t="s">
        <v>93</v>
      </c>
      <c r="L1286" s="41">
        <v>38</v>
      </c>
      <c r="M1286" s="99">
        <v>43418</v>
      </c>
      <c r="N1286" s="41">
        <v>38</v>
      </c>
      <c r="O1286" s="41" t="s">
        <v>97</v>
      </c>
      <c r="P1286" s="41" t="s">
        <v>465</v>
      </c>
      <c r="R1286" s="46" t="s">
        <v>92</v>
      </c>
    </row>
    <row r="1287" spans="1:18" ht="37.5" x14ac:dyDescent="0.25">
      <c r="A1287" s="48" t="s">
        <v>1511</v>
      </c>
      <c r="B1287" s="39" t="s">
        <v>103</v>
      </c>
      <c r="C1287" s="39" t="s">
        <v>88</v>
      </c>
      <c r="E1287" s="41" t="s">
        <v>92</v>
      </c>
      <c r="H1287" s="99">
        <v>43362</v>
      </c>
      <c r="I1287" s="99">
        <v>43362</v>
      </c>
      <c r="J1287" s="41" t="s">
        <v>93</v>
      </c>
      <c r="L1287" s="41">
        <v>158</v>
      </c>
      <c r="M1287" s="99">
        <v>43593</v>
      </c>
      <c r="N1287" s="41">
        <v>158</v>
      </c>
      <c r="O1287" s="41" t="s">
        <v>94</v>
      </c>
      <c r="P1287" s="41" t="s">
        <v>92</v>
      </c>
      <c r="R1287" s="46" t="s">
        <v>234</v>
      </c>
    </row>
    <row r="1288" spans="1:18" ht="37.5" x14ac:dyDescent="0.25">
      <c r="A1288" s="48" t="s">
        <v>1512</v>
      </c>
      <c r="B1288" s="39" t="s">
        <v>103</v>
      </c>
      <c r="C1288" s="39" t="s">
        <v>88</v>
      </c>
      <c r="E1288" s="41" t="s">
        <v>92</v>
      </c>
      <c r="H1288" s="99">
        <v>43362</v>
      </c>
      <c r="I1288" s="99">
        <v>43362</v>
      </c>
      <c r="J1288" s="41" t="s">
        <v>93</v>
      </c>
      <c r="L1288" s="41">
        <v>158</v>
      </c>
      <c r="M1288" s="99">
        <v>43593</v>
      </c>
      <c r="N1288" s="41">
        <v>158</v>
      </c>
      <c r="O1288" s="41" t="s">
        <v>94</v>
      </c>
      <c r="P1288" s="41" t="s">
        <v>92</v>
      </c>
      <c r="R1288" s="46" t="s">
        <v>234</v>
      </c>
    </row>
    <row r="1289" spans="1:18" ht="37.5" x14ac:dyDescent="0.25">
      <c r="A1289" s="48" t="s">
        <v>1513</v>
      </c>
      <c r="B1289" s="39" t="s">
        <v>103</v>
      </c>
      <c r="C1289" s="39" t="s">
        <v>88</v>
      </c>
      <c r="E1289" s="41" t="s">
        <v>92</v>
      </c>
      <c r="H1289" s="99">
        <v>43362</v>
      </c>
      <c r="I1289" s="99">
        <v>43362</v>
      </c>
      <c r="J1289" s="41" t="s">
        <v>93</v>
      </c>
      <c r="L1289" s="41">
        <v>158</v>
      </c>
      <c r="M1289" s="99">
        <v>43593</v>
      </c>
      <c r="N1289" s="41">
        <v>158</v>
      </c>
      <c r="O1289" s="41" t="s">
        <v>94</v>
      </c>
      <c r="P1289" s="41" t="s">
        <v>92</v>
      </c>
      <c r="R1289" s="46" t="s">
        <v>234</v>
      </c>
    </row>
    <row r="1290" spans="1:18" x14ac:dyDescent="0.25">
      <c r="A1290" s="48" t="s">
        <v>1514</v>
      </c>
      <c r="B1290" s="39" t="s">
        <v>103</v>
      </c>
      <c r="C1290" s="39" t="s">
        <v>87</v>
      </c>
      <c r="E1290" s="41" t="s">
        <v>92</v>
      </c>
      <c r="H1290" s="99">
        <v>43362</v>
      </c>
      <c r="J1290" s="41" t="s">
        <v>93</v>
      </c>
      <c r="L1290" s="41">
        <v>38</v>
      </c>
      <c r="M1290" s="99">
        <v>43418</v>
      </c>
      <c r="N1290" s="41">
        <v>38</v>
      </c>
      <c r="O1290" s="41" t="s">
        <v>97</v>
      </c>
      <c r="P1290" s="41" t="s">
        <v>208</v>
      </c>
      <c r="R1290" s="46" t="s">
        <v>92</v>
      </c>
    </row>
    <row r="1291" spans="1:18" ht="37.5" x14ac:dyDescent="0.25">
      <c r="A1291" s="48" t="s">
        <v>1515</v>
      </c>
      <c r="B1291" s="39" t="s">
        <v>103</v>
      </c>
      <c r="C1291" s="39" t="s">
        <v>87</v>
      </c>
      <c r="E1291" s="41" t="s">
        <v>92</v>
      </c>
      <c r="H1291" s="99">
        <v>43362</v>
      </c>
      <c r="I1291" s="99">
        <v>43362</v>
      </c>
      <c r="J1291" s="41" t="s">
        <v>93</v>
      </c>
      <c r="L1291" s="41">
        <v>207</v>
      </c>
      <c r="M1291" s="99">
        <v>43664</v>
      </c>
      <c r="N1291" s="41">
        <v>207</v>
      </c>
      <c r="O1291" s="41" t="s">
        <v>94</v>
      </c>
      <c r="P1291" s="41" t="s">
        <v>208</v>
      </c>
      <c r="R1291" s="46" t="s">
        <v>553</v>
      </c>
    </row>
    <row r="1292" spans="1:18" ht="25" x14ac:dyDescent="0.25">
      <c r="A1292" s="48" t="s">
        <v>1516</v>
      </c>
      <c r="B1292" s="39" t="s">
        <v>103</v>
      </c>
      <c r="C1292" s="39" t="s">
        <v>88</v>
      </c>
      <c r="E1292" s="41" t="s">
        <v>92</v>
      </c>
      <c r="H1292" s="99">
        <v>43362</v>
      </c>
      <c r="I1292" s="99">
        <v>43362</v>
      </c>
      <c r="J1292" s="41" t="s">
        <v>93</v>
      </c>
      <c r="L1292" s="41">
        <v>207</v>
      </c>
      <c r="M1292" s="99">
        <v>43664</v>
      </c>
      <c r="N1292" s="41">
        <v>207</v>
      </c>
      <c r="O1292" s="41" t="s">
        <v>94</v>
      </c>
      <c r="P1292" s="41" t="s">
        <v>92</v>
      </c>
      <c r="R1292" s="46" t="s">
        <v>150</v>
      </c>
    </row>
    <row r="1293" spans="1:18" ht="37.5" x14ac:dyDescent="0.25">
      <c r="A1293" s="48" t="s">
        <v>1517</v>
      </c>
      <c r="B1293" s="39" t="s">
        <v>103</v>
      </c>
      <c r="C1293" s="39" t="s">
        <v>88</v>
      </c>
      <c r="E1293" s="41" t="s">
        <v>92</v>
      </c>
      <c r="H1293" s="99">
        <v>43362</v>
      </c>
      <c r="I1293" s="99">
        <v>43362</v>
      </c>
      <c r="J1293" s="41" t="s">
        <v>93</v>
      </c>
      <c r="L1293" s="41">
        <v>140</v>
      </c>
      <c r="M1293" s="99">
        <v>43567</v>
      </c>
      <c r="N1293" s="41">
        <v>140</v>
      </c>
      <c r="O1293" s="41" t="s">
        <v>94</v>
      </c>
      <c r="P1293" s="41" t="s">
        <v>92</v>
      </c>
      <c r="R1293" s="46" t="s">
        <v>200</v>
      </c>
    </row>
    <row r="1294" spans="1:18" x14ac:dyDescent="0.25">
      <c r="A1294" s="48" t="s">
        <v>1518</v>
      </c>
      <c r="B1294" s="39" t="s">
        <v>91</v>
      </c>
      <c r="C1294" s="39" t="s">
        <v>88</v>
      </c>
      <c r="E1294" s="41" t="s">
        <v>92</v>
      </c>
      <c r="H1294" s="99">
        <v>43362</v>
      </c>
      <c r="I1294" s="99">
        <v>43362</v>
      </c>
      <c r="J1294" s="41" t="s">
        <v>136</v>
      </c>
      <c r="L1294" s="41">
        <v>258</v>
      </c>
      <c r="O1294" s="41" t="s">
        <v>92</v>
      </c>
      <c r="P1294" s="41" t="s">
        <v>92</v>
      </c>
      <c r="R1294" s="46" t="s">
        <v>92</v>
      </c>
    </row>
    <row r="1295" spans="1:18" x14ac:dyDescent="0.25">
      <c r="A1295" s="48" t="s">
        <v>1519</v>
      </c>
      <c r="B1295" s="39" t="s">
        <v>103</v>
      </c>
      <c r="C1295" s="39" t="s">
        <v>87</v>
      </c>
      <c r="E1295" s="41" t="s">
        <v>92</v>
      </c>
      <c r="H1295" s="99">
        <v>43362</v>
      </c>
      <c r="I1295" s="99">
        <v>43362</v>
      </c>
      <c r="J1295" s="41" t="s">
        <v>93</v>
      </c>
      <c r="L1295" s="41">
        <v>9</v>
      </c>
      <c r="M1295" s="99">
        <v>43375</v>
      </c>
      <c r="N1295" s="41">
        <v>9</v>
      </c>
      <c r="O1295" s="41" t="s">
        <v>97</v>
      </c>
      <c r="P1295" s="41" t="s">
        <v>567</v>
      </c>
      <c r="R1295" s="46" t="s">
        <v>92</v>
      </c>
    </row>
    <row r="1296" spans="1:18" x14ac:dyDescent="0.25">
      <c r="A1296" s="48" t="s">
        <v>1520</v>
      </c>
      <c r="B1296" s="39" t="s">
        <v>103</v>
      </c>
      <c r="C1296" s="39" t="s">
        <v>88</v>
      </c>
      <c r="E1296" s="41" t="s">
        <v>92</v>
      </c>
      <c r="H1296" s="99">
        <v>43367</v>
      </c>
      <c r="J1296" s="41" t="s">
        <v>93</v>
      </c>
      <c r="L1296" s="41">
        <v>35</v>
      </c>
      <c r="M1296" s="99">
        <v>43418</v>
      </c>
      <c r="N1296" s="41">
        <v>35</v>
      </c>
      <c r="O1296" s="41" t="s">
        <v>97</v>
      </c>
      <c r="P1296" s="41" t="s">
        <v>208</v>
      </c>
      <c r="R1296" s="46" t="s">
        <v>92</v>
      </c>
    </row>
    <row r="1297" spans="1:18" x14ac:dyDescent="0.25">
      <c r="A1297" s="48" t="s">
        <v>1521</v>
      </c>
      <c r="B1297" s="39" t="s">
        <v>103</v>
      </c>
      <c r="C1297" s="39" t="s">
        <v>88</v>
      </c>
      <c r="E1297" s="41" t="s">
        <v>92</v>
      </c>
      <c r="H1297" s="99">
        <v>43367</v>
      </c>
      <c r="J1297" s="41" t="s">
        <v>93</v>
      </c>
      <c r="L1297" s="41">
        <v>35</v>
      </c>
      <c r="M1297" s="99">
        <v>43418</v>
      </c>
      <c r="N1297" s="41">
        <v>35</v>
      </c>
      <c r="O1297" s="41" t="s">
        <v>97</v>
      </c>
      <c r="P1297" s="41" t="s">
        <v>208</v>
      </c>
      <c r="R1297" s="46" t="s">
        <v>92</v>
      </c>
    </row>
    <row r="1298" spans="1:18" x14ac:dyDescent="0.25">
      <c r="A1298" s="48" t="s">
        <v>1522</v>
      </c>
      <c r="B1298" s="39" t="s">
        <v>103</v>
      </c>
      <c r="C1298" s="39" t="s">
        <v>88</v>
      </c>
      <c r="E1298" s="41" t="s">
        <v>92</v>
      </c>
      <c r="H1298" s="99">
        <v>43367</v>
      </c>
      <c r="J1298" s="41" t="s">
        <v>93</v>
      </c>
      <c r="L1298" s="41">
        <v>35</v>
      </c>
      <c r="M1298" s="99">
        <v>43418</v>
      </c>
      <c r="N1298" s="41">
        <v>35</v>
      </c>
      <c r="O1298" s="41" t="s">
        <v>97</v>
      </c>
      <c r="P1298" s="41" t="s">
        <v>208</v>
      </c>
      <c r="R1298" s="46" t="s">
        <v>92</v>
      </c>
    </row>
    <row r="1299" spans="1:18" x14ac:dyDescent="0.25">
      <c r="A1299" s="48" t="s">
        <v>1523</v>
      </c>
      <c r="B1299" s="39" t="s">
        <v>103</v>
      </c>
      <c r="C1299" s="39" t="s">
        <v>88</v>
      </c>
      <c r="E1299" s="41" t="s">
        <v>92</v>
      </c>
      <c r="H1299" s="99">
        <v>43367</v>
      </c>
      <c r="J1299" s="41" t="s">
        <v>93</v>
      </c>
      <c r="L1299" s="41">
        <v>35</v>
      </c>
      <c r="M1299" s="99">
        <v>43418</v>
      </c>
      <c r="N1299" s="41">
        <v>35</v>
      </c>
      <c r="O1299" s="41" t="s">
        <v>97</v>
      </c>
      <c r="P1299" s="41" t="s">
        <v>208</v>
      </c>
      <c r="R1299" s="46" t="s">
        <v>92</v>
      </c>
    </row>
    <row r="1300" spans="1:18" x14ac:dyDescent="0.25">
      <c r="A1300" s="48" t="s">
        <v>1524</v>
      </c>
      <c r="B1300" s="39" t="s">
        <v>103</v>
      </c>
      <c r="C1300" s="39" t="s">
        <v>88</v>
      </c>
      <c r="E1300" s="41" t="s">
        <v>92</v>
      </c>
      <c r="H1300" s="99">
        <v>43367</v>
      </c>
      <c r="I1300" s="99">
        <v>43367</v>
      </c>
      <c r="J1300" s="41" t="s">
        <v>93</v>
      </c>
      <c r="L1300" s="41">
        <v>130</v>
      </c>
      <c r="M1300" s="99">
        <v>43558</v>
      </c>
      <c r="N1300" s="41">
        <v>130</v>
      </c>
      <c r="O1300" s="41" t="s">
        <v>142</v>
      </c>
      <c r="P1300" s="41" t="s">
        <v>208</v>
      </c>
      <c r="R1300" s="46" t="s">
        <v>92</v>
      </c>
    </row>
    <row r="1301" spans="1:18" x14ac:dyDescent="0.25">
      <c r="A1301" s="48" t="s">
        <v>1525</v>
      </c>
      <c r="B1301" s="39" t="s">
        <v>103</v>
      </c>
      <c r="C1301" s="39" t="s">
        <v>88</v>
      </c>
      <c r="E1301" s="41" t="s">
        <v>92</v>
      </c>
      <c r="H1301" s="99">
        <v>43367</v>
      </c>
      <c r="J1301" s="41" t="s">
        <v>93</v>
      </c>
      <c r="L1301" s="41">
        <v>35</v>
      </c>
      <c r="M1301" s="99">
        <v>43418</v>
      </c>
      <c r="N1301" s="41">
        <v>35</v>
      </c>
      <c r="O1301" s="41" t="s">
        <v>97</v>
      </c>
      <c r="P1301" s="41" t="s">
        <v>208</v>
      </c>
      <c r="R1301" s="46" t="s">
        <v>92</v>
      </c>
    </row>
    <row r="1302" spans="1:18" x14ac:dyDescent="0.25">
      <c r="A1302" s="48" t="s">
        <v>1526</v>
      </c>
      <c r="B1302" s="39" t="s">
        <v>103</v>
      </c>
      <c r="C1302" s="39" t="s">
        <v>88</v>
      </c>
      <c r="E1302" s="41" t="s">
        <v>92</v>
      </c>
      <c r="H1302" s="99">
        <v>43367</v>
      </c>
      <c r="J1302" s="41" t="s">
        <v>93</v>
      </c>
      <c r="L1302" s="41">
        <v>35</v>
      </c>
      <c r="M1302" s="99">
        <v>43418</v>
      </c>
      <c r="N1302" s="41">
        <v>35</v>
      </c>
      <c r="O1302" s="41" t="s">
        <v>97</v>
      </c>
      <c r="P1302" s="41" t="s">
        <v>208</v>
      </c>
      <c r="R1302" s="46" t="s">
        <v>92</v>
      </c>
    </row>
    <row r="1303" spans="1:18" x14ac:dyDescent="0.25">
      <c r="A1303" s="48" t="s">
        <v>1527</v>
      </c>
      <c r="B1303" s="39" t="s">
        <v>91</v>
      </c>
      <c r="C1303" s="39" t="s">
        <v>88</v>
      </c>
      <c r="E1303" s="41" t="s">
        <v>92</v>
      </c>
      <c r="H1303" s="99">
        <v>43367</v>
      </c>
      <c r="I1303" s="99">
        <v>43367</v>
      </c>
      <c r="J1303" s="41" t="s">
        <v>93</v>
      </c>
      <c r="L1303" s="41">
        <v>30</v>
      </c>
      <c r="M1303" s="99">
        <v>43410</v>
      </c>
      <c r="N1303" s="41">
        <v>30</v>
      </c>
      <c r="O1303" s="41" t="s">
        <v>97</v>
      </c>
      <c r="P1303" s="41" t="s">
        <v>131</v>
      </c>
      <c r="R1303" s="46" t="s">
        <v>92</v>
      </c>
    </row>
    <row r="1304" spans="1:18" x14ac:dyDescent="0.25">
      <c r="A1304" s="48" t="s">
        <v>1528</v>
      </c>
      <c r="B1304" s="39" t="s">
        <v>103</v>
      </c>
      <c r="C1304" s="39" t="s">
        <v>88</v>
      </c>
      <c r="E1304" s="41" t="s">
        <v>92</v>
      </c>
      <c r="H1304" s="99">
        <v>43367</v>
      </c>
      <c r="J1304" s="41" t="s">
        <v>93</v>
      </c>
      <c r="L1304" s="41">
        <v>35</v>
      </c>
      <c r="M1304" s="99">
        <v>43418</v>
      </c>
      <c r="N1304" s="41">
        <v>35</v>
      </c>
      <c r="O1304" s="41" t="s">
        <v>97</v>
      </c>
      <c r="P1304" s="41" t="s">
        <v>208</v>
      </c>
      <c r="R1304" s="46" t="s">
        <v>92</v>
      </c>
    </row>
    <row r="1305" spans="1:18" x14ac:dyDescent="0.25">
      <c r="A1305" s="48" t="s">
        <v>1529</v>
      </c>
      <c r="B1305" s="39" t="s">
        <v>91</v>
      </c>
      <c r="C1305" s="39" t="s">
        <v>88</v>
      </c>
      <c r="E1305" s="41" t="s">
        <v>92</v>
      </c>
      <c r="H1305" s="99">
        <v>43367</v>
      </c>
      <c r="J1305" s="41" t="s">
        <v>93</v>
      </c>
      <c r="L1305" s="41">
        <v>35</v>
      </c>
      <c r="M1305" s="99">
        <v>43418</v>
      </c>
      <c r="N1305" s="41">
        <v>35</v>
      </c>
      <c r="O1305" s="41" t="s">
        <v>97</v>
      </c>
      <c r="P1305" s="41" t="s">
        <v>465</v>
      </c>
      <c r="R1305" s="46" t="s">
        <v>92</v>
      </c>
    </row>
    <row r="1306" spans="1:18" x14ac:dyDescent="0.25">
      <c r="A1306" s="48" t="s">
        <v>1530</v>
      </c>
      <c r="B1306" s="39" t="s">
        <v>91</v>
      </c>
      <c r="C1306" s="39" t="s">
        <v>88</v>
      </c>
      <c r="E1306" s="41" t="s">
        <v>92</v>
      </c>
      <c r="H1306" s="99">
        <v>43367</v>
      </c>
      <c r="J1306" s="41" t="s">
        <v>93</v>
      </c>
      <c r="L1306" s="41">
        <v>35</v>
      </c>
      <c r="M1306" s="99">
        <v>43418</v>
      </c>
      <c r="N1306" s="41">
        <v>35</v>
      </c>
      <c r="O1306" s="41" t="s">
        <v>97</v>
      </c>
      <c r="P1306" s="41" t="s">
        <v>465</v>
      </c>
      <c r="R1306" s="46" t="s">
        <v>92</v>
      </c>
    </row>
    <row r="1307" spans="1:18" x14ac:dyDescent="0.25">
      <c r="A1307" s="48" t="s">
        <v>1531</v>
      </c>
      <c r="B1307" s="39" t="s">
        <v>103</v>
      </c>
      <c r="C1307" s="39" t="s">
        <v>88</v>
      </c>
      <c r="E1307" s="41" t="s">
        <v>92</v>
      </c>
      <c r="H1307" s="99">
        <v>43367</v>
      </c>
      <c r="J1307" s="41" t="s">
        <v>93</v>
      </c>
      <c r="L1307" s="41">
        <v>35</v>
      </c>
      <c r="M1307" s="99">
        <v>43418</v>
      </c>
      <c r="N1307" s="41">
        <v>35</v>
      </c>
      <c r="O1307" s="41" t="s">
        <v>97</v>
      </c>
      <c r="P1307" s="41" t="s">
        <v>208</v>
      </c>
      <c r="R1307" s="46" t="s">
        <v>92</v>
      </c>
    </row>
    <row r="1308" spans="1:18" ht="37.5" x14ac:dyDescent="0.25">
      <c r="A1308" s="48" t="s">
        <v>1532</v>
      </c>
      <c r="B1308" s="39" t="s">
        <v>103</v>
      </c>
      <c r="C1308" s="39" t="s">
        <v>88</v>
      </c>
      <c r="E1308" s="41" t="s">
        <v>92</v>
      </c>
      <c r="H1308" s="99">
        <v>43370</v>
      </c>
      <c r="I1308" s="99">
        <v>43370</v>
      </c>
      <c r="J1308" s="41" t="s">
        <v>93</v>
      </c>
      <c r="L1308" s="41">
        <v>124</v>
      </c>
      <c r="M1308" s="99">
        <v>43553</v>
      </c>
      <c r="N1308" s="41">
        <v>124</v>
      </c>
      <c r="O1308" s="41" t="s">
        <v>94</v>
      </c>
      <c r="P1308" s="41" t="s">
        <v>92</v>
      </c>
      <c r="R1308" s="46" t="s">
        <v>234</v>
      </c>
    </row>
    <row r="1309" spans="1:18" x14ac:dyDescent="0.25">
      <c r="A1309" s="48" t="s">
        <v>1533</v>
      </c>
      <c r="B1309" s="39" t="s">
        <v>103</v>
      </c>
      <c r="C1309" s="39" t="s">
        <v>88</v>
      </c>
      <c r="E1309" s="41" t="s">
        <v>92</v>
      </c>
      <c r="H1309" s="99">
        <v>43370</v>
      </c>
      <c r="J1309" s="41" t="s">
        <v>93</v>
      </c>
      <c r="L1309" s="41">
        <v>32</v>
      </c>
      <c r="M1309" s="99">
        <v>43418</v>
      </c>
      <c r="N1309" s="41">
        <v>32</v>
      </c>
      <c r="O1309" s="41" t="s">
        <v>97</v>
      </c>
      <c r="P1309" s="41" t="s">
        <v>208</v>
      </c>
      <c r="R1309" s="46" t="s">
        <v>92</v>
      </c>
    </row>
    <row r="1310" spans="1:18" ht="37.5" x14ac:dyDescent="0.25">
      <c r="A1310" s="48" t="s">
        <v>1534</v>
      </c>
      <c r="B1310" s="39" t="s">
        <v>91</v>
      </c>
      <c r="C1310" s="39" t="s">
        <v>88</v>
      </c>
      <c r="E1310" s="41" t="s">
        <v>92</v>
      </c>
      <c r="H1310" s="99">
        <v>43370</v>
      </c>
      <c r="I1310" s="99">
        <v>43370</v>
      </c>
      <c r="J1310" s="41" t="s">
        <v>93</v>
      </c>
      <c r="L1310" s="41">
        <v>235</v>
      </c>
      <c r="M1310" s="99">
        <v>43713</v>
      </c>
      <c r="N1310" s="41">
        <v>235</v>
      </c>
      <c r="O1310" s="41" t="s">
        <v>94</v>
      </c>
      <c r="P1310" s="41" t="s">
        <v>92</v>
      </c>
      <c r="R1310" s="46" t="s">
        <v>259</v>
      </c>
    </row>
    <row r="1311" spans="1:18" x14ac:dyDescent="0.25">
      <c r="A1311" s="48" t="s">
        <v>1535</v>
      </c>
      <c r="B1311" s="39" t="s">
        <v>103</v>
      </c>
      <c r="C1311" s="39" t="s">
        <v>88</v>
      </c>
      <c r="E1311" s="41" t="s">
        <v>92</v>
      </c>
      <c r="H1311" s="99">
        <v>43375</v>
      </c>
      <c r="J1311" s="41" t="s">
        <v>93</v>
      </c>
      <c r="L1311" s="41">
        <v>29</v>
      </c>
      <c r="M1311" s="99">
        <v>43418</v>
      </c>
      <c r="N1311" s="41">
        <v>29</v>
      </c>
      <c r="O1311" s="41" t="s">
        <v>97</v>
      </c>
      <c r="P1311" s="41" t="s">
        <v>208</v>
      </c>
      <c r="R1311" s="46" t="s">
        <v>92</v>
      </c>
    </row>
    <row r="1312" spans="1:18" x14ac:dyDescent="0.25">
      <c r="A1312" s="48" t="s">
        <v>1536</v>
      </c>
      <c r="B1312" s="39" t="s">
        <v>103</v>
      </c>
      <c r="C1312" s="39" t="s">
        <v>88</v>
      </c>
      <c r="E1312" s="41" t="s">
        <v>92</v>
      </c>
      <c r="H1312" s="99">
        <v>43375</v>
      </c>
      <c r="J1312" s="41" t="s">
        <v>93</v>
      </c>
      <c r="L1312" s="41">
        <v>29</v>
      </c>
      <c r="M1312" s="99">
        <v>43418</v>
      </c>
      <c r="N1312" s="41">
        <v>29</v>
      </c>
      <c r="O1312" s="41" t="s">
        <v>97</v>
      </c>
      <c r="P1312" s="41" t="s">
        <v>208</v>
      </c>
      <c r="R1312" s="46" t="s">
        <v>92</v>
      </c>
    </row>
    <row r="1313" spans="1:18" x14ac:dyDescent="0.25">
      <c r="A1313" s="48" t="s">
        <v>1537</v>
      </c>
      <c r="B1313" s="39" t="s">
        <v>103</v>
      </c>
      <c r="C1313" s="39" t="s">
        <v>88</v>
      </c>
      <c r="E1313" s="41" t="s">
        <v>92</v>
      </c>
      <c r="H1313" s="99">
        <v>43375</v>
      </c>
      <c r="J1313" s="41" t="s">
        <v>93</v>
      </c>
      <c r="L1313" s="41">
        <v>29</v>
      </c>
      <c r="M1313" s="99">
        <v>43418</v>
      </c>
      <c r="N1313" s="41">
        <v>29</v>
      </c>
      <c r="O1313" s="41" t="s">
        <v>97</v>
      </c>
      <c r="P1313" s="41" t="s">
        <v>208</v>
      </c>
      <c r="R1313" s="46" t="s">
        <v>92</v>
      </c>
    </row>
    <row r="1314" spans="1:18" x14ac:dyDescent="0.25">
      <c r="A1314" s="48" t="s">
        <v>1538</v>
      </c>
      <c r="B1314" s="39" t="s">
        <v>91</v>
      </c>
      <c r="C1314" s="39" t="s">
        <v>88</v>
      </c>
      <c r="E1314" s="41" t="s">
        <v>92</v>
      </c>
      <c r="H1314" s="99">
        <v>43375</v>
      </c>
      <c r="I1314" s="99">
        <v>43375</v>
      </c>
      <c r="J1314" s="41" t="s">
        <v>93</v>
      </c>
      <c r="L1314" s="41">
        <v>242</v>
      </c>
      <c r="M1314" s="99">
        <v>43727</v>
      </c>
      <c r="N1314" s="41">
        <v>242</v>
      </c>
      <c r="O1314" s="41" t="s">
        <v>97</v>
      </c>
      <c r="P1314" s="41" t="s">
        <v>236</v>
      </c>
      <c r="R1314" s="46" t="s">
        <v>92</v>
      </c>
    </row>
    <row r="1315" spans="1:18" x14ac:dyDescent="0.25">
      <c r="A1315" s="48" t="s">
        <v>1539</v>
      </c>
      <c r="B1315" s="39" t="s">
        <v>103</v>
      </c>
      <c r="C1315" s="39" t="s">
        <v>87</v>
      </c>
      <c r="E1315" s="41" t="s">
        <v>92</v>
      </c>
      <c r="H1315" s="99">
        <v>43375</v>
      </c>
      <c r="J1315" s="41" t="s">
        <v>93</v>
      </c>
      <c r="L1315" s="41">
        <v>0</v>
      </c>
      <c r="M1315" s="99">
        <v>43446</v>
      </c>
      <c r="N1315" s="41">
        <v>0</v>
      </c>
      <c r="O1315" s="41" t="s">
        <v>97</v>
      </c>
      <c r="P1315" s="41" t="s">
        <v>208</v>
      </c>
      <c r="R1315" s="46" t="s">
        <v>92</v>
      </c>
    </row>
    <row r="1316" spans="1:18" x14ac:dyDescent="0.25">
      <c r="A1316" s="48" t="s">
        <v>1540</v>
      </c>
      <c r="B1316" s="39" t="s">
        <v>103</v>
      </c>
      <c r="C1316" s="39" t="s">
        <v>87</v>
      </c>
      <c r="E1316" s="41" t="s">
        <v>92</v>
      </c>
      <c r="H1316" s="99">
        <v>43375</v>
      </c>
      <c r="J1316" s="41" t="s">
        <v>93</v>
      </c>
      <c r="L1316" s="41">
        <v>0</v>
      </c>
      <c r="M1316" s="99">
        <v>43446</v>
      </c>
      <c r="N1316" s="41">
        <v>0</v>
      </c>
      <c r="O1316" s="41" t="s">
        <v>97</v>
      </c>
      <c r="P1316" s="41" t="s">
        <v>208</v>
      </c>
      <c r="R1316" s="46" t="s">
        <v>92</v>
      </c>
    </row>
    <row r="1317" spans="1:18" x14ac:dyDescent="0.25">
      <c r="A1317" s="48" t="s">
        <v>1541</v>
      </c>
      <c r="B1317" s="39" t="s">
        <v>103</v>
      </c>
      <c r="C1317" s="39" t="s">
        <v>87</v>
      </c>
      <c r="E1317" s="41" t="s">
        <v>92</v>
      </c>
      <c r="H1317" s="99">
        <v>43375</v>
      </c>
      <c r="J1317" s="41" t="s">
        <v>93</v>
      </c>
      <c r="L1317" s="41">
        <v>0</v>
      </c>
      <c r="M1317" s="99">
        <v>43446</v>
      </c>
      <c r="N1317" s="41">
        <v>0</v>
      </c>
      <c r="O1317" s="41" t="s">
        <v>97</v>
      </c>
      <c r="P1317" s="41" t="s">
        <v>208</v>
      </c>
      <c r="R1317" s="46" t="s">
        <v>92</v>
      </c>
    </row>
    <row r="1318" spans="1:18" x14ac:dyDescent="0.25">
      <c r="A1318" s="48" t="s">
        <v>1542</v>
      </c>
      <c r="B1318" s="39" t="s">
        <v>103</v>
      </c>
      <c r="C1318" s="39" t="s">
        <v>87</v>
      </c>
      <c r="E1318" s="41" t="s">
        <v>92</v>
      </c>
      <c r="H1318" s="99">
        <v>43375</v>
      </c>
      <c r="J1318" s="41" t="s">
        <v>93</v>
      </c>
      <c r="L1318" s="41">
        <v>0</v>
      </c>
      <c r="M1318" s="99">
        <v>43446</v>
      </c>
      <c r="N1318" s="41">
        <v>0</v>
      </c>
      <c r="O1318" s="41" t="s">
        <v>97</v>
      </c>
      <c r="P1318" s="41" t="s">
        <v>208</v>
      </c>
      <c r="R1318" s="46" t="s">
        <v>92</v>
      </c>
    </row>
    <row r="1319" spans="1:18" x14ac:dyDescent="0.25">
      <c r="A1319" s="48" t="s">
        <v>1543</v>
      </c>
      <c r="B1319" s="39" t="s">
        <v>103</v>
      </c>
      <c r="C1319" s="39" t="s">
        <v>87</v>
      </c>
      <c r="E1319" s="41" t="s">
        <v>92</v>
      </c>
      <c r="H1319" s="99">
        <v>43375</v>
      </c>
      <c r="J1319" s="41" t="s">
        <v>93</v>
      </c>
      <c r="L1319" s="41">
        <v>0</v>
      </c>
      <c r="M1319" s="99">
        <v>43446</v>
      </c>
      <c r="N1319" s="41">
        <v>0</v>
      </c>
      <c r="O1319" s="41" t="s">
        <v>97</v>
      </c>
      <c r="P1319" s="41" t="s">
        <v>208</v>
      </c>
      <c r="R1319" s="46" t="s">
        <v>92</v>
      </c>
    </row>
    <row r="1320" spans="1:18" x14ac:dyDescent="0.25">
      <c r="A1320" s="48" t="s">
        <v>1544</v>
      </c>
      <c r="B1320" s="39" t="s">
        <v>91</v>
      </c>
      <c r="C1320" s="39" t="s">
        <v>88</v>
      </c>
      <c r="E1320" s="41" t="s">
        <v>92</v>
      </c>
      <c r="H1320" s="99">
        <v>43375</v>
      </c>
      <c r="I1320" s="99">
        <v>43375</v>
      </c>
      <c r="J1320" s="41" t="s">
        <v>93</v>
      </c>
      <c r="L1320" s="41">
        <v>137</v>
      </c>
      <c r="M1320" s="99">
        <v>43577</v>
      </c>
      <c r="N1320" s="41">
        <v>137</v>
      </c>
      <c r="O1320" s="41" t="s">
        <v>97</v>
      </c>
      <c r="P1320" s="41" t="s">
        <v>131</v>
      </c>
      <c r="R1320" s="46" t="s">
        <v>92</v>
      </c>
    </row>
    <row r="1321" spans="1:18" x14ac:dyDescent="0.25">
      <c r="A1321" s="48" t="s">
        <v>1545</v>
      </c>
      <c r="B1321" s="39" t="s">
        <v>91</v>
      </c>
      <c r="C1321" s="39" t="s">
        <v>88</v>
      </c>
      <c r="E1321" s="41" t="s">
        <v>92</v>
      </c>
      <c r="H1321" s="99">
        <v>43375</v>
      </c>
      <c r="I1321" s="99">
        <v>43375</v>
      </c>
      <c r="J1321" s="41" t="s">
        <v>136</v>
      </c>
      <c r="L1321" s="41">
        <v>249</v>
      </c>
      <c r="O1321" s="41" t="s">
        <v>92</v>
      </c>
      <c r="P1321" s="41" t="s">
        <v>92</v>
      </c>
      <c r="R1321" s="46" t="s">
        <v>92</v>
      </c>
    </row>
    <row r="1322" spans="1:18" x14ac:dyDescent="0.25">
      <c r="A1322" s="48" t="s">
        <v>1546</v>
      </c>
      <c r="B1322" s="39" t="s">
        <v>91</v>
      </c>
      <c r="C1322" s="39" t="s">
        <v>88</v>
      </c>
      <c r="E1322" s="41" t="s">
        <v>92</v>
      </c>
      <c r="H1322" s="99">
        <v>43382</v>
      </c>
      <c r="I1322" s="99">
        <v>43382</v>
      </c>
      <c r="J1322" s="41" t="s">
        <v>93</v>
      </c>
      <c r="L1322" s="41">
        <v>74</v>
      </c>
      <c r="M1322" s="99">
        <v>43493</v>
      </c>
      <c r="N1322" s="41">
        <v>74</v>
      </c>
      <c r="O1322" s="41" t="s">
        <v>97</v>
      </c>
      <c r="P1322" s="41" t="s">
        <v>277</v>
      </c>
      <c r="R1322" s="46" t="s">
        <v>92</v>
      </c>
    </row>
    <row r="1323" spans="1:18" x14ac:dyDescent="0.25">
      <c r="A1323" s="48" t="s">
        <v>1547</v>
      </c>
      <c r="B1323" s="39" t="s">
        <v>91</v>
      </c>
      <c r="C1323" s="39" t="s">
        <v>88</v>
      </c>
      <c r="E1323" s="41" t="s">
        <v>92</v>
      </c>
      <c r="H1323" s="99">
        <v>43382</v>
      </c>
      <c r="I1323" s="99">
        <v>43382</v>
      </c>
      <c r="J1323" s="41" t="s">
        <v>93</v>
      </c>
      <c r="L1323" s="41">
        <v>64</v>
      </c>
      <c r="M1323" s="99">
        <v>43476</v>
      </c>
      <c r="N1323" s="41">
        <v>64</v>
      </c>
      <c r="O1323" s="41" t="s">
        <v>97</v>
      </c>
      <c r="P1323" s="41" t="s">
        <v>277</v>
      </c>
      <c r="R1323" s="46" t="s">
        <v>92</v>
      </c>
    </row>
    <row r="1324" spans="1:18" x14ac:dyDescent="0.25">
      <c r="A1324" s="48" t="s">
        <v>1548</v>
      </c>
      <c r="B1324" s="39" t="s">
        <v>91</v>
      </c>
      <c r="C1324" s="39" t="s">
        <v>88</v>
      </c>
      <c r="E1324" s="41" t="s">
        <v>92</v>
      </c>
      <c r="H1324" s="99">
        <v>43382</v>
      </c>
      <c r="I1324" s="99">
        <v>43382</v>
      </c>
      <c r="J1324" s="41" t="s">
        <v>93</v>
      </c>
      <c r="L1324" s="41">
        <v>64</v>
      </c>
      <c r="M1324" s="99">
        <v>43476</v>
      </c>
      <c r="N1324" s="41">
        <v>64</v>
      </c>
      <c r="O1324" s="41" t="s">
        <v>97</v>
      </c>
      <c r="P1324" s="41" t="s">
        <v>277</v>
      </c>
      <c r="R1324" s="46" t="s">
        <v>92</v>
      </c>
    </row>
    <row r="1325" spans="1:18" x14ac:dyDescent="0.25">
      <c r="A1325" s="48" t="s">
        <v>1549</v>
      </c>
      <c r="B1325" s="39" t="s">
        <v>103</v>
      </c>
      <c r="C1325" s="39" t="s">
        <v>87</v>
      </c>
      <c r="E1325" s="41" t="s">
        <v>92</v>
      </c>
      <c r="H1325" s="99">
        <v>43382</v>
      </c>
      <c r="J1325" s="41" t="s">
        <v>93</v>
      </c>
      <c r="L1325" s="41">
        <v>0</v>
      </c>
      <c r="M1325" s="99">
        <v>43453</v>
      </c>
      <c r="N1325" s="41">
        <v>0</v>
      </c>
      <c r="O1325" s="41" t="s">
        <v>97</v>
      </c>
      <c r="P1325" s="41" t="s">
        <v>208</v>
      </c>
      <c r="R1325" s="46" t="s">
        <v>92</v>
      </c>
    </row>
    <row r="1326" spans="1:18" ht="50" x14ac:dyDescent="0.25">
      <c r="A1326" s="48" t="s">
        <v>1550</v>
      </c>
      <c r="B1326" s="39" t="s">
        <v>103</v>
      </c>
      <c r="C1326" s="39" t="s">
        <v>88</v>
      </c>
      <c r="E1326" s="41" t="s">
        <v>92</v>
      </c>
      <c r="H1326" s="99">
        <v>43382</v>
      </c>
      <c r="I1326" s="99">
        <v>43382</v>
      </c>
      <c r="J1326" s="41" t="s">
        <v>93</v>
      </c>
      <c r="L1326" s="41">
        <v>195</v>
      </c>
      <c r="M1326" s="99">
        <v>43665</v>
      </c>
      <c r="N1326" s="41">
        <v>195</v>
      </c>
      <c r="O1326" s="41" t="s">
        <v>94</v>
      </c>
      <c r="P1326" s="41" t="s">
        <v>92</v>
      </c>
      <c r="R1326" s="46" t="s">
        <v>1551</v>
      </c>
    </row>
    <row r="1327" spans="1:18" ht="37.5" x14ac:dyDescent="0.25">
      <c r="A1327" s="48" t="s">
        <v>1552</v>
      </c>
      <c r="B1327" s="39" t="s">
        <v>91</v>
      </c>
      <c r="C1327" s="39" t="s">
        <v>88</v>
      </c>
      <c r="E1327" s="41" t="s">
        <v>92</v>
      </c>
      <c r="H1327" s="99">
        <v>43382</v>
      </c>
      <c r="I1327" s="99">
        <v>43382</v>
      </c>
      <c r="J1327" s="41" t="s">
        <v>93</v>
      </c>
      <c r="L1327" s="41">
        <v>179</v>
      </c>
      <c r="M1327" s="99">
        <v>43642</v>
      </c>
      <c r="N1327" s="41">
        <v>179</v>
      </c>
      <c r="O1327" s="41" t="s">
        <v>94</v>
      </c>
      <c r="P1327" s="41" t="s">
        <v>92</v>
      </c>
      <c r="R1327" s="46" t="s">
        <v>259</v>
      </c>
    </row>
    <row r="1328" spans="1:18" ht="25" x14ac:dyDescent="0.25">
      <c r="A1328" s="48" t="s">
        <v>1553</v>
      </c>
      <c r="B1328" s="39" t="s">
        <v>91</v>
      </c>
      <c r="C1328" s="39" t="s">
        <v>88</v>
      </c>
      <c r="E1328" s="41" t="s">
        <v>92</v>
      </c>
      <c r="H1328" s="99">
        <v>43382</v>
      </c>
      <c r="I1328" s="99">
        <v>43382</v>
      </c>
      <c r="J1328" s="41" t="s">
        <v>93</v>
      </c>
      <c r="L1328" s="41">
        <v>179</v>
      </c>
      <c r="M1328" s="99">
        <v>43642</v>
      </c>
      <c r="N1328" s="41">
        <v>179</v>
      </c>
      <c r="O1328" s="41" t="s">
        <v>94</v>
      </c>
      <c r="P1328" s="41" t="s">
        <v>92</v>
      </c>
      <c r="R1328" s="46" t="s">
        <v>95</v>
      </c>
    </row>
    <row r="1329" spans="1:18" x14ac:dyDescent="0.25">
      <c r="A1329" s="48" t="s">
        <v>1554</v>
      </c>
      <c r="B1329" s="39" t="s">
        <v>91</v>
      </c>
      <c r="C1329" s="39" t="s">
        <v>88</v>
      </c>
      <c r="E1329" s="41" t="s">
        <v>92</v>
      </c>
      <c r="H1329" s="99">
        <v>43382</v>
      </c>
      <c r="I1329" s="99">
        <v>43382</v>
      </c>
      <c r="J1329" s="41" t="s">
        <v>136</v>
      </c>
      <c r="L1329" s="41">
        <v>245</v>
      </c>
      <c r="O1329" s="41" t="s">
        <v>92</v>
      </c>
      <c r="P1329" s="41" t="s">
        <v>92</v>
      </c>
      <c r="R1329" s="46" t="s">
        <v>92</v>
      </c>
    </row>
    <row r="1330" spans="1:18" x14ac:dyDescent="0.25">
      <c r="A1330" s="48" t="s">
        <v>1555</v>
      </c>
      <c r="B1330" s="39" t="s">
        <v>91</v>
      </c>
      <c r="C1330" s="39" t="s">
        <v>88</v>
      </c>
      <c r="E1330" s="41" t="s">
        <v>92</v>
      </c>
      <c r="H1330" s="99">
        <v>43382</v>
      </c>
      <c r="I1330" s="99">
        <v>43382</v>
      </c>
      <c r="J1330" s="41" t="s">
        <v>93</v>
      </c>
      <c r="L1330" s="41">
        <v>119</v>
      </c>
      <c r="M1330" s="99">
        <v>43557</v>
      </c>
      <c r="N1330" s="41">
        <v>119</v>
      </c>
      <c r="O1330" s="41" t="s">
        <v>97</v>
      </c>
      <c r="P1330" s="41" t="s">
        <v>131</v>
      </c>
      <c r="R1330" s="46" t="s">
        <v>92</v>
      </c>
    </row>
    <row r="1331" spans="1:18" x14ac:dyDescent="0.25">
      <c r="A1331" s="48" t="s">
        <v>1556</v>
      </c>
      <c r="B1331" s="39" t="s">
        <v>91</v>
      </c>
      <c r="C1331" s="39" t="s">
        <v>88</v>
      </c>
      <c r="E1331" s="41" t="s">
        <v>92</v>
      </c>
      <c r="H1331" s="99">
        <v>43382</v>
      </c>
      <c r="I1331" s="99">
        <v>43382</v>
      </c>
      <c r="J1331" s="41" t="s">
        <v>136</v>
      </c>
      <c r="L1331" s="41">
        <v>245</v>
      </c>
      <c r="O1331" s="41" t="s">
        <v>92</v>
      </c>
      <c r="P1331" s="41" t="s">
        <v>92</v>
      </c>
      <c r="R1331" s="46" t="s">
        <v>92</v>
      </c>
    </row>
    <row r="1332" spans="1:18" ht="25" x14ac:dyDescent="0.25">
      <c r="A1332" s="48" t="s">
        <v>1557</v>
      </c>
      <c r="B1332" s="39" t="s">
        <v>91</v>
      </c>
      <c r="C1332" s="39" t="s">
        <v>88</v>
      </c>
      <c r="E1332" s="41" t="s">
        <v>92</v>
      </c>
      <c r="H1332" s="99">
        <v>43382</v>
      </c>
      <c r="I1332" s="99">
        <v>43382</v>
      </c>
      <c r="J1332" s="41" t="s">
        <v>93</v>
      </c>
      <c r="L1332" s="41">
        <v>190</v>
      </c>
      <c r="M1332" s="99">
        <v>43658</v>
      </c>
      <c r="N1332" s="41">
        <v>190</v>
      </c>
      <c r="O1332" s="41" t="s">
        <v>94</v>
      </c>
      <c r="P1332" s="41" t="s">
        <v>92</v>
      </c>
      <c r="R1332" s="46" t="s">
        <v>95</v>
      </c>
    </row>
    <row r="1333" spans="1:18" x14ac:dyDescent="0.25">
      <c r="A1333" s="48" t="s">
        <v>1558</v>
      </c>
      <c r="B1333" s="39" t="s">
        <v>91</v>
      </c>
      <c r="C1333" s="39" t="s">
        <v>88</v>
      </c>
      <c r="E1333" s="41" t="s">
        <v>92</v>
      </c>
      <c r="H1333" s="99">
        <v>43382</v>
      </c>
      <c r="I1333" s="99">
        <v>43382</v>
      </c>
      <c r="J1333" s="41" t="s">
        <v>136</v>
      </c>
      <c r="L1333" s="41">
        <v>245</v>
      </c>
      <c r="O1333" s="41" t="s">
        <v>92</v>
      </c>
      <c r="P1333" s="41" t="s">
        <v>92</v>
      </c>
      <c r="R1333" s="46" t="s">
        <v>92</v>
      </c>
    </row>
    <row r="1334" spans="1:18" ht="25" x14ac:dyDescent="0.25">
      <c r="A1334" s="48" t="s">
        <v>1559</v>
      </c>
      <c r="B1334" s="39" t="s">
        <v>91</v>
      </c>
      <c r="C1334" s="39" t="s">
        <v>88</v>
      </c>
      <c r="E1334" s="41" t="s">
        <v>92</v>
      </c>
      <c r="H1334" s="99">
        <v>43382</v>
      </c>
      <c r="I1334" s="99">
        <v>43382</v>
      </c>
      <c r="J1334" s="41" t="s">
        <v>93</v>
      </c>
      <c r="L1334" s="41">
        <v>239</v>
      </c>
      <c r="M1334" s="99">
        <v>43728</v>
      </c>
      <c r="N1334" s="41">
        <v>239</v>
      </c>
      <c r="O1334" s="41" t="s">
        <v>94</v>
      </c>
      <c r="P1334" s="41" t="s">
        <v>92</v>
      </c>
      <c r="R1334" s="46" t="s">
        <v>95</v>
      </c>
    </row>
    <row r="1335" spans="1:18" ht="37.5" x14ac:dyDescent="0.25">
      <c r="A1335" s="48" t="s">
        <v>1560</v>
      </c>
      <c r="B1335" s="39" t="s">
        <v>91</v>
      </c>
      <c r="C1335" s="39" t="s">
        <v>88</v>
      </c>
      <c r="E1335" s="41" t="s">
        <v>92</v>
      </c>
      <c r="H1335" s="99">
        <v>43382</v>
      </c>
      <c r="I1335" s="99">
        <v>43382</v>
      </c>
      <c r="J1335" s="41" t="s">
        <v>93</v>
      </c>
      <c r="L1335" s="41">
        <v>179</v>
      </c>
      <c r="M1335" s="99">
        <v>43642</v>
      </c>
      <c r="N1335" s="41">
        <v>179</v>
      </c>
      <c r="O1335" s="41" t="s">
        <v>94</v>
      </c>
      <c r="P1335" s="41" t="s">
        <v>92</v>
      </c>
      <c r="R1335" s="46" t="s">
        <v>259</v>
      </c>
    </row>
    <row r="1336" spans="1:18" x14ac:dyDescent="0.25">
      <c r="A1336" s="48" t="s">
        <v>1561</v>
      </c>
      <c r="B1336" s="39" t="s">
        <v>91</v>
      </c>
      <c r="C1336" s="39" t="s">
        <v>88</v>
      </c>
      <c r="E1336" s="41" t="s">
        <v>92</v>
      </c>
      <c r="H1336" s="99">
        <v>43382</v>
      </c>
      <c r="I1336" s="99">
        <v>43382</v>
      </c>
      <c r="J1336" s="41" t="s">
        <v>136</v>
      </c>
      <c r="L1336" s="41">
        <v>245</v>
      </c>
      <c r="O1336" s="41" t="s">
        <v>92</v>
      </c>
      <c r="P1336" s="41" t="s">
        <v>92</v>
      </c>
      <c r="R1336" s="46" t="s">
        <v>92</v>
      </c>
    </row>
    <row r="1337" spans="1:18" x14ac:dyDescent="0.25">
      <c r="A1337" s="48" t="s">
        <v>1562</v>
      </c>
      <c r="B1337" s="39" t="s">
        <v>91</v>
      </c>
      <c r="C1337" s="39" t="s">
        <v>88</v>
      </c>
      <c r="E1337" s="41" t="s">
        <v>92</v>
      </c>
      <c r="H1337" s="99">
        <v>43382</v>
      </c>
      <c r="I1337" s="99">
        <v>43382</v>
      </c>
      <c r="J1337" s="41" t="s">
        <v>93</v>
      </c>
      <c r="L1337" s="41">
        <v>94</v>
      </c>
      <c r="M1337" s="99">
        <v>43522</v>
      </c>
      <c r="N1337" s="41">
        <v>94</v>
      </c>
      <c r="O1337" s="41" t="s">
        <v>97</v>
      </c>
      <c r="P1337" s="41" t="s">
        <v>131</v>
      </c>
      <c r="R1337" s="46" t="s">
        <v>92</v>
      </c>
    </row>
    <row r="1338" spans="1:18" ht="25" x14ac:dyDescent="0.25">
      <c r="A1338" s="48" t="s">
        <v>1563</v>
      </c>
      <c r="B1338" s="39" t="s">
        <v>91</v>
      </c>
      <c r="C1338" s="39" t="s">
        <v>88</v>
      </c>
      <c r="E1338" s="41" t="s">
        <v>92</v>
      </c>
      <c r="H1338" s="99">
        <v>43382</v>
      </c>
      <c r="I1338" s="99">
        <v>43382</v>
      </c>
      <c r="J1338" s="41" t="s">
        <v>93</v>
      </c>
      <c r="L1338" s="41">
        <v>208</v>
      </c>
      <c r="M1338" s="99">
        <v>43684</v>
      </c>
      <c r="N1338" s="41">
        <v>208</v>
      </c>
      <c r="O1338" s="41" t="s">
        <v>94</v>
      </c>
      <c r="P1338" s="41" t="s">
        <v>92</v>
      </c>
      <c r="R1338" s="46" t="s">
        <v>95</v>
      </c>
    </row>
    <row r="1339" spans="1:18" x14ac:dyDescent="0.25">
      <c r="A1339" s="48" t="s">
        <v>1564</v>
      </c>
      <c r="B1339" s="39" t="s">
        <v>91</v>
      </c>
      <c r="C1339" s="39" t="s">
        <v>88</v>
      </c>
      <c r="E1339" s="41" t="s">
        <v>92</v>
      </c>
      <c r="H1339" s="99">
        <v>43382</v>
      </c>
      <c r="I1339" s="99">
        <v>43382</v>
      </c>
      <c r="J1339" s="41" t="s">
        <v>136</v>
      </c>
      <c r="L1339" s="41">
        <v>245</v>
      </c>
      <c r="O1339" s="41" t="s">
        <v>92</v>
      </c>
      <c r="P1339" s="41" t="s">
        <v>92</v>
      </c>
      <c r="R1339" s="46" t="s">
        <v>92</v>
      </c>
    </row>
    <row r="1340" spans="1:18" ht="37.5" x14ac:dyDescent="0.25">
      <c r="A1340" s="48" t="s">
        <v>1565</v>
      </c>
      <c r="B1340" s="39" t="s">
        <v>91</v>
      </c>
      <c r="C1340" s="39" t="s">
        <v>88</v>
      </c>
      <c r="E1340" s="41" t="s">
        <v>92</v>
      </c>
      <c r="H1340" s="99">
        <v>43382</v>
      </c>
      <c r="I1340" s="99">
        <v>43382</v>
      </c>
      <c r="J1340" s="41" t="s">
        <v>93</v>
      </c>
      <c r="L1340" s="41">
        <v>175</v>
      </c>
      <c r="M1340" s="99">
        <v>43636</v>
      </c>
      <c r="N1340" s="41">
        <v>175</v>
      </c>
      <c r="O1340" s="41" t="s">
        <v>94</v>
      </c>
      <c r="P1340" s="41" t="s">
        <v>92</v>
      </c>
      <c r="R1340" s="46" t="s">
        <v>259</v>
      </c>
    </row>
    <row r="1341" spans="1:18" ht="25" x14ac:dyDescent="0.25">
      <c r="A1341" s="48" t="s">
        <v>1566</v>
      </c>
      <c r="B1341" s="39" t="s">
        <v>91</v>
      </c>
      <c r="C1341" s="39" t="s">
        <v>88</v>
      </c>
      <c r="E1341" s="41" t="s">
        <v>92</v>
      </c>
      <c r="H1341" s="99">
        <v>43382</v>
      </c>
      <c r="I1341" s="99">
        <v>43382</v>
      </c>
      <c r="J1341" s="41" t="s">
        <v>93</v>
      </c>
      <c r="L1341" s="41">
        <v>177</v>
      </c>
      <c r="M1341" s="99">
        <v>43640</v>
      </c>
      <c r="N1341" s="41">
        <v>177</v>
      </c>
      <c r="O1341" s="41" t="s">
        <v>94</v>
      </c>
      <c r="P1341" s="41" t="s">
        <v>92</v>
      </c>
      <c r="R1341" s="46" t="s">
        <v>95</v>
      </c>
    </row>
    <row r="1342" spans="1:18" x14ac:dyDescent="0.25">
      <c r="A1342" s="48" t="s">
        <v>1567</v>
      </c>
      <c r="B1342" s="39" t="s">
        <v>91</v>
      </c>
      <c r="C1342" s="39" t="s">
        <v>88</v>
      </c>
      <c r="E1342" s="41" t="s">
        <v>92</v>
      </c>
      <c r="H1342" s="99">
        <v>43382</v>
      </c>
      <c r="I1342" s="99">
        <v>43382</v>
      </c>
      <c r="J1342" s="41" t="s">
        <v>93</v>
      </c>
      <c r="L1342" s="41">
        <v>183</v>
      </c>
      <c r="M1342" s="99">
        <v>43648</v>
      </c>
      <c r="N1342" s="41">
        <v>183</v>
      </c>
      <c r="O1342" s="41" t="s">
        <v>97</v>
      </c>
      <c r="P1342" s="41" t="s">
        <v>131</v>
      </c>
      <c r="R1342" s="46" t="s">
        <v>92</v>
      </c>
    </row>
    <row r="1343" spans="1:18" ht="37.5" x14ac:dyDescent="0.25">
      <c r="A1343" s="48" t="s">
        <v>1568</v>
      </c>
      <c r="B1343" s="39" t="s">
        <v>91</v>
      </c>
      <c r="C1343" s="39" t="s">
        <v>88</v>
      </c>
      <c r="E1343" s="41" t="s">
        <v>92</v>
      </c>
      <c r="H1343" s="99">
        <v>43382</v>
      </c>
      <c r="I1343" s="99">
        <v>43382</v>
      </c>
      <c r="J1343" s="41" t="s">
        <v>93</v>
      </c>
      <c r="L1343" s="41">
        <v>92</v>
      </c>
      <c r="M1343" s="99">
        <v>43518</v>
      </c>
      <c r="N1343" s="41">
        <v>92</v>
      </c>
      <c r="O1343" s="41" t="s">
        <v>94</v>
      </c>
      <c r="P1343" s="41" t="s">
        <v>92</v>
      </c>
      <c r="R1343" s="46" t="s">
        <v>259</v>
      </c>
    </row>
    <row r="1344" spans="1:18" x14ac:dyDescent="0.25">
      <c r="A1344" s="48" t="s">
        <v>1569</v>
      </c>
      <c r="B1344" s="39" t="s">
        <v>91</v>
      </c>
      <c r="C1344" s="39" t="s">
        <v>88</v>
      </c>
      <c r="E1344" s="41" t="s">
        <v>92</v>
      </c>
      <c r="H1344" s="99">
        <v>43382</v>
      </c>
      <c r="I1344" s="99">
        <v>43382</v>
      </c>
      <c r="J1344" s="41" t="s">
        <v>93</v>
      </c>
      <c r="L1344" s="41">
        <v>172</v>
      </c>
      <c r="M1344" s="99">
        <v>43633</v>
      </c>
      <c r="N1344" s="41">
        <v>172</v>
      </c>
      <c r="O1344" s="41" t="s">
        <v>97</v>
      </c>
      <c r="P1344" s="41" t="s">
        <v>131</v>
      </c>
      <c r="R1344" s="46" t="s">
        <v>92</v>
      </c>
    </row>
    <row r="1345" spans="1:18" x14ac:dyDescent="0.25">
      <c r="A1345" s="48" t="s">
        <v>1570</v>
      </c>
      <c r="B1345" s="39" t="s">
        <v>91</v>
      </c>
      <c r="C1345" s="39" t="s">
        <v>88</v>
      </c>
      <c r="E1345" s="41" t="s">
        <v>92</v>
      </c>
      <c r="H1345" s="99">
        <v>43382</v>
      </c>
      <c r="I1345" s="99">
        <v>43382</v>
      </c>
      <c r="J1345" s="41" t="s">
        <v>93</v>
      </c>
      <c r="L1345" s="41">
        <v>183</v>
      </c>
      <c r="M1345" s="99">
        <v>43648</v>
      </c>
      <c r="N1345" s="41">
        <v>183</v>
      </c>
      <c r="O1345" s="41" t="s">
        <v>97</v>
      </c>
      <c r="P1345" s="41" t="s">
        <v>131</v>
      </c>
      <c r="R1345" s="46" t="s">
        <v>92</v>
      </c>
    </row>
    <row r="1346" spans="1:18" x14ac:dyDescent="0.25">
      <c r="A1346" s="48" t="s">
        <v>1571</v>
      </c>
      <c r="B1346" s="39" t="s">
        <v>91</v>
      </c>
      <c r="C1346" s="39" t="s">
        <v>88</v>
      </c>
      <c r="E1346" s="41" t="s">
        <v>92</v>
      </c>
      <c r="H1346" s="99">
        <v>43382</v>
      </c>
      <c r="I1346" s="99">
        <v>43382</v>
      </c>
      <c r="J1346" s="41" t="s">
        <v>136</v>
      </c>
      <c r="L1346" s="41">
        <v>245</v>
      </c>
      <c r="O1346" s="41" t="s">
        <v>92</v>
      </c>
      <c r="P1346" s="41" t="s">
        <v>92</v>
      </c>
      <c r="R1346" s="46" t="s">
        <v>92</v>
      </c>
    </row>
    <row r="1347" spans="1:18" x14ac:dyDescent="0.25">
      <c r="A1347" s="48" t="s">
        <v>1572</v>
      </c>
      <c r="B1347" s="39" t="s">
        <v>91</v>
      </c>
      <c r="C1347" s="39" t="s">
        <v>88</v>
      </c>
      <c r="E1347" s="41" t="s">
        <v>92</v>
      </c>
      <c r="H1347" s="99">
        <v>43382</v>
      </c>
      <c r="I1347" s="99">
        <v>43382</v>
      </c>
      <c r="J1347" s="41" t="s">
        <v>136</v>
      </c>
      <c r="L1347" s="41">
        <v>245</v>
      </c>
      <c r="O1347" s="41" t="s">
        <v>92</v>
      </c>
      <c r="P1347" s="41" t="s">
        <v>92</v>
      </c>
      <c r="R1347" s="46" t="s">
        <v>92</v>
      </c>
    </row>
    <row r="1348" spans="1:18" ht="25" x14ac:dyDescent="0.25">
      <c r="A1348" s="48" t="s">
        <v>1573</v>
      </c>
      <c r="B1348" s="39" t="s">
        <v>91</v>
      </c>
      <c r="C1348" s="39" t="s">
        <v>88</v>
      </c>
      <c r="E1348" s="41" t="s">
        <v>92</v>
      </c>
      <c r="H1348" s="99">
        <v>43382</v>
      </c>
      <c r="I1348" s="99">
        <v>43382</v>
      </c>
      <c r="J1348" s="41" t="s">
        <v>93</v>
      </c>
      <c r="L1348" s="41">
        <v>207</v>
      </c>
      <c r="M1348" s="99">
        <v>43683</v>
      </c>
      <c r="N1348" s="41">
        <v>207</v>
      </c>
      <c r="O1348" s="41" t="s">
        <v>94</v>
      </c>
      <c r="P1348" s="41" t="s">
        <v>92</v>
      </c>
      <c r="R1348" s="46" t="s">
        <v>95</v>
      </c>
    </row>
    <row r="1349" spans="1:18" ht="25" x14ac:dyDescent="0.25">
      <c r="A1349" s="48" t="s">
        <v>1574</v>
      </c>
      <c r="B1349" s="39" t="s">
        <v>91</v>
      </c>
      <c r="C1349" s="39" t="s">
        <v>88</v>
      </c>
      <c r="E1349" s="41" t="s">
        <v>92</v>
      </c>
      <c r="H1349" s="99">
        <v>43382</v>
      </c>
      <c r="I1349" s="99">
        <v>43382</v>
      </c>
      <c r="J1349" s="41" t="s">
        <v>93</v>
      </c>
      <c r="L1349" s="41">
        <v>207</v>
      </c>
      <c r="M1349" s="99">
        <v>43683</v>
      </c>
      <c r="N1349" s="41">
        <v>207</v>
      </c>
      <c r="O1349" s="41" t="s">
        <v>94</v>
      </c>
      <c r="P1349" s="41" t="s">
        <v>92</v>
      </c>
      <c r="R1349" s="46" t="s">
        <v>95</v>
      </c>
    </row>
    <row r="1350" spans="1:18" x14ac:dyDescent="0.25">
      <c r="A1350" s="48" t="s">
        <v>1575</v>
      </c>
      <c r="B1350" s="39" t="s">
        <v>91</v>
      </c>
      <c r="C1350" s="39" t="s">
        <v>88</v>
      </c>
      <c r="E1350" s="41" t="s">
        <v>92</v>
      </c>
      <c r="H1350" s="99">
        <v>43382</v>
      </c>
      <c r="I1350" s="99">
        <v>43382</v>
      </c>
      <c r="J1350" s="41" t="s">
        <v>136</v>
      </c>
      <c r="L1350" s="41">
        <v>245</v>
      </c>
      <c r="O1350" s="41" t="s">
        <v>92</v>
      </c>
      <c r="P1350" s="41" t="s">
        <v>92</v>
      </c>
      <c r="R1350" s="46" t="s">
        <v>92</v>
      </c>
    </row>
    <row r="1351" spans="1:18" ht="25" x14ac:dyDescent="0.25">
      <c r="A1351" s="48" t="s">
        <v>1576</v>
      </c>
      <c r="B1351" s="39" t="s">
        <v>91</v>
      </c>
      <c r="C1351" s="39" t="s">
        <v>88</v>
      </c>
      <c r="E1351" s="41" t="s">
        <v>92</v>
      </c>
      <c r="H1351" s="99">
        <v>43382</v>
      </c>
      <c r="I1351" s="99">
        <v>43382</v>
      </c>
      <c r="J1351" s="41" t="s">
        <v>93</v>
      </c>
      <c r="L1351" s="41">
        <v>237</v>
      </c>
      <c r="M1351" s="99">
        <v>43726</v>
      </c>
      <c r="N1351" s="41">
        <v>237</v>
      </c>
      <c r="O1351" s="41" t="s">
        <v>94</v>
      </c>
      <c r="P1351" s="41" t="s">
        <v>92</v>
      </c>
      <c r="R1351" s="46" t="s">
        <v>95</v>
      </c>
    </row>
    <row r="1352" spans="1:18" x14ac:dyDescent="0.25">
      <c r="A1352" s="48" t="s">
        <v>1577</v>
      </c>
      <c r="B1352" s="39" t="s">
        <v>91</v>
      </c>
      <c r="C1352" s="39" t="s">
        <v>88</v>
      </c>
      <c r="E1352" s="41" t="s">
        <v>92</v>
      </c>
      <c r="H1352" s="99">
        <v>43382</v>
      </c>
      <c r="I1352" s="99">
        <v>43382</v>
      </c>
      <c r="J1352" s="41" t="s">
        <v>93</v>
      </c>
      <c r="L1352" s="41">
        <v>168</v>
      </c>
      <c r="M1352" s="99">
        <v>43627</v>
      </c>
      <c r="N1352" s="41">
        <v>168</v>
      </c>
      <c r="O1352" s="41" t="s">
        <v>97</v>
      </c>
      <c r="P1352" s="41" t="s">
        <v>236</v>
      </c>
      <c r="R1352" s="46" t="s">
        <v>92</v>
      </c>
    </row>
    <row r="1353" spans="1:18" x14ac:dyDescent="0.25">
      <c r="A1353" s="48" t="s">
        <v>1578</v>
      </c>
      <c r="B1353" s="39" t="s">
        <v>91</v>
      </c>
      <c r="C1353" s="39" t="s">
        <v>88</v>
      </c>
      <c r="E1353" s="41" t="s">
        <v>92</v>
      </c>
      <c r="H1353" s="99">
        <v>43382</v>
      </c>
      <c r="I1353" s="99">
        <v>43382</v>
      </c>
      <c r="J1353" s="41" t="s">
        <v>136</v>
      </c>
      <c r="L1353" s="41">
        <v>245</v>
      </c>
      <c r="O1353" s="41" t="s">
        <v>92</v>
      </c>
      <c r="P1353" s="41" t="s">
        <v>92</v>
      </c>
      <c r="R1353" s="46" t="s">
        <v>92</v>
      </c>
    </row>
    <row r="1354" spans="1:18" x14ac:dyDescent="0.25">
      <c r="A1354" s="48" t="s">
        <v>1579</v>
      </c>
      <c r="B1354" s="39" t="s">
        <v>91</v>
      </c>
      <c r="C1354" s="39" t="s">
        <v>88</v>
      </c>
      <c r="E1354" s="41" t="s">
        <v>92</v>
      </c>
      <c r="H1354" s="99">
        <v>43382</v>
      </c>
      <c r="I1354" s="99">
        <v>43382</v>
      </c>
      <c r="J1354" s="41" t="s">
        <v>93</v>
      </c>
      <c r="L1354" s="41">
        <v>98</v>
      </c>
      <c r="M1354" s="99">
        <v>43528</v>
      </c>
      <c r="N1354" s="41">
        <v>98</v>
      </c>
      <c r="O1354" s="41" t="s">
        <v>97</v>
      </c>
      <c r="P1354" s="41" t="s">
        <v>567</v>
      </c>
      <c r="R1354" s="46" t="s">
        <v>92</v>
      </c>
    </row>
    <row r="1355" spans="1:18" ht="25" x14ac:dyDescent="0.25">
      <c r="A1355" s="48" t="s">
        <v>1580</v>
      </c>
      <c r="B1355" s="39" t="s">
        <v>91</v>
      </c>
      <c r="C1355" s="39" t="s">
        <v>88</v>
      </c>
      <c r="E1355" s="41" t="s">
        <v>92</v>
      </c>
      <c r="H1355" s="99">
        <v>43382</v>
      </c>
      <c r="I1355" s="99">
        <v>43382</v>
      </c>
      <c r="J1355" s="41" t="s">
        <v>93</v>
      </c>
      <c r="L1355" s="41">
        <v>94</v>
      </c>
      <c r="M1355" s="99">
        <v>43522</v>
      </c>
      <c r="N1355" s="41">
        <v>94</v>
      </c>
      <c r="O1355" s="41" t="s">
        <v>94</v>
      </c>
      <c r="P1355" s="41" t="s">
        <v>92</v>
      </c>
      <c r="R1355" s="46" t="s">
        <v>95</v>
      </c>
    </row>
    <row r="1356" spans="1:18" ht="37.5" x14ac:dyDescent="0.25">
      <c r="A1356" s="48" t="s">
        <v>1581</v>
      </c>
      <c r="B1356" s="39" t="s">
        <v>103</v>
      </c>
      <c r="C1356" s="39" t="s">
        <v>88</v>
      </c>
      <c r="E1356" s="41" t="s">
        <v>92</v>
      </c>
      <c r="H1356" s="99">
        <v>43383</v>
      </c>
      <c r="I1356" s="99">
        <v>43383</v>
      </c>
      <c r="J1356" s="41" t="s">
        <v>93</v>
      </c>
      <c r="L1356" s="41">
        <v>207</v>
      </c>
      <c r="M1356" s="99">
        <v>43684</v>
      </c>
      <c r="N1356" s="41">
        <v>207</v>
      </c>
      <c r="O1356" s="41" t="s">
        <v>94</v>
      </c>
      <c r="P1356" s="41" t="s">
        <v>92</v>
      </c>
      <c r="R1356" s="46" t="s">
        <v>200</v>
      </c>
    </row>
    <row r="1357" spans="1:18" x14ac:dyDescent="0.25">
      <c r="A1357" s="48" t="s">
        <v>1582</v>
      </c>
      <c r="B1357" s="39" t="s">
        <v>91</v>
      </c>
      <c r="C1357" s="39" t="s">
        <v>88</v>
      </c>
      <c r="E1357" s="41" t="s">
        <v>92</v>
      </c>
      <c r="H1357" s="99">
        <v>43384</v>
      </c>
      <c r="I1357" s="99">
        <v>43384</v>
      </c>
      <c r="J1357" s="41" t="s">
        <v>93</v>
      </c>
      <c r="L1357" s="41">
        <v>189</v>
      </c>
      <c r="M1357" s="99">
        <v>43661</v>
      </c>
      <c r="N1357" s="41">
        <v>189</v>
      </c>
      <c r="O1357" s="41" t="s">
        <v>97</v>
      </c>
      <c r="P1357" s="41" t="s">
        <v>131</v>
      </c>
      <c r="R1357" s="46" t="s">
        <v>92</v>
      </c>
    </row>
    <row r="1358" spans="1:18" x14ac:dyDescent="0.25">
      <c r="A1358" s="48" t="s">
        <v>1583</v>
      </c>
      <c r="B1358" s="39" t="s">
        <v>91</v>
      </c>
      <c r="C1358" s="39" t="s">
        <v>87</v>
      </c>
      <c r="E1358" s="41" t="s">
        <v>92</v>
      </c>
      <c r="H1358" s="99">
        <v>43389</v>
      </c>
      <c r="I1358" s="99">
        <v>43389</v>
      </c>
      <c r="J1358" s="41" t="s">
        <v>93</v>
      </c>
      <c r="L1358" s="41">
        <v>3</v>
      </c>
      <c r="M1358" s="99">
        <v>43392</v>
      </c>
      <c r="N1358" s="41">
        <v>3</v>
      </c>
      <c r="O1358" s="41" t="s">
        <v>97</v>
      </c>
      <c r="P1358" s="41" t="s">
        <v>98</v>
      </c>
      <c r="R1358" s="46" t="s">
        <v>92</v>
      </c>
    </row>
    <row r="1359" spans="1:18" x14ac:dyDescent="0.25">
      <c r="A1359" s="48" t="s">
        <v>1584</v>
      </c>
      <c r="B1359" s="39" t="s">
        <v>91</v>
      </c>
      <c r="C1359" s="39" t="s">
        <v>88</v>
      </c>
      <c r="E1359" s="41" t="s">
        <v>92</v>
      </c>
      <c r="H1359" s="99">
        <v>43389</v>
      </c>
      <c r="I1359" s="99">
        <v>43389</v>
      </c>
      <c r="J1359" s="41" t="s">
        <v>93</v>
      </c>
      <c r="L1359" s="41">
        <v>168</v>
      </c>
      <c r="M1359" s="99">
        <v>43634</v>
      </c>
      <c r="N1359" s="41">
        <v>168</v>
      </c>
      <c r="O1359" s="41" t="s">
        <v>97</v>
      </c>
      <c r="P1359" s="41" t="s">
        <v>567</v>
      </c>
      <c r="R1359" s="46" t="s">
        <v>92</v>
      </c>
    </row>
    <row r="1360" spans="1:18" x14ac:dyDescent="0.25">
      <c r="A1360" s="48" t="s">
        <v>1585</v>
      </c>
      <c r="B1360" s="39" t="s">
        <v>91</v>
      </c>
      <c r="C1360" s="39" t="s">
        <v>88</v>
      </c>
      <c r="E1360" s="41" t="s">
        <v>92</v>
      </c>
      <c r="H1360" s="99">
        <v>43389</v>
      </c>
      <c r="I1360" s="99">
        <v>43389</v>
      </c>
      <c r="J1360" s="41" t="s">
        <v>136</v>
      </c>
      <c r="L1360" s="41">
        <v>240</v>
      </c>
      <c r="O1360" s="41" t="s">
        <v>92</v>
      </c>
      <c r="P1360" s="41" t="s">
        <v>92</v>
      </c>
      <c r="R1360" s="46" t="s">
        <v>92</v>
      </c>
    </row>
    <row r="1361" spans="1:18" x14ac:dyDescent="0.25">
      <c r="A1361" s="48" t="s">
        <v>1586</v>
      </c>
      <c r="B1361" s="39" t="s">
        <v>91</v>
      </c>
      <c r="C1361" s="39" t="s">
        <v>88</v>
      </c>
      <c r="E1361" s="41" t="s">
        <v>92</v>
      </c>
      <c r="H1361" s="99">
        <v>43389</v>
      </c>
      <c r="I1361" s="99">
        <v>43389</v>
      </c>
      <c r="J1361" s="41" t="s">
        <v>93</v>
      </c>
      <c r="L1361" s="41">
        <v>31</v>
      </c>
      <c r="M1361" s="99">
        <v>43434</v>
      </c>
      <c r="N1361" s="41">
        <v>31</v>
      </c>
      <c r="O1361" s="41" t="s">
        <v>97</v>
      </c>
      <c r="P1361" s="41" t="s">
        <v>131</v>
      </c>
      <c r="R1361" s="46" t="s">
        <v>92</v>
      </c>
    </row>
    <row r="1362" spans="1:18" x14ac:dyDescent="0.25">
      <c r="A1362" s="48" t="s">
        <v>1587</v>
      </c>
      <c r="B1362" s="39" t="s">
        <v>103</v>
      </c>
      <c r="C1362" s="39" t="s">
        <v>87</v>
      </c>
      <c r="E1362" s="41" t="s">
        <v>92</v>
      </c>
      <c r="H1362" s="99">
        <v>43390</v>
      </c>
      <c r="I1362" s="99">
        <v>43390</v>
      </c>
      <c r="J1362" s="41" t="s">
        <v>93</v>
      </c>
      <c r="L1362" s="41">
        <v>6</v>
      </c>
      <c r="M1362" s="99">
        <v>43398</v>
      </c>
      <c r="N1362" s="41">
        <v>6</v>
      </c>
      <c r="O1362" s="41" t="s">
        <v>97</v>
      </c>
      <c r="P1362" s="41" t="s">
        <v>204</v>
      </c>
      <c r="R1362" s="46" t="s">
        <v>92</v>
      </c>
    </row>
    <row r="1363" spans="1:18" x14ac:dyDescent="0.25">
      <c r="A1363" s="48" t="s">
        <v>1588</v>
      </c>
      <c r="B1363" s="39" t="s">
        <v>103</v>
      </c>
      <c r="C1363" s="39" t="s">
        <v>87</v>
      </c>
      <c r="E1363" s="41" t="s">
        <v>92</v>
      </c>
      <c r="H1363" s="99">
        <v>43390</v>
      </c>
      <c r="J1363" s="41" t="s">
        <v>93</v>
      </c>
      <c r="L1363" s="41">
        <v>0</v>
      </c>
      <c r="M1363" s="99">
        <v>43446</v>
      </c>
      <c r="N1363" s="41">
        <v>0</v>
      </c>
      <c r="O1363" s="41" t="s">
        <v>97</v>
      </c>
      <c r="P1363" s="41" t="s">
        <v>208</v>
      </c>
      <c r="R1363" s="46" t="s">
        <v>92</v>
      </c>
    </row>
    <row r="1364" spans="1:18" ht="25" x14ac:dyDescent="0.25">
      <c r="A1364" s="48" t="s">
        <v>1589</v>
      </c>
      <c r="B1364" s="39" t="s">
        <v>91</v>
      </c>
      <c r="C1364" s="39" t="s">
        <v>88</v>
      </c>
      <c r="E1364" s="41" t="s">
        <v>92</v>
      </c>
      <c r="H1364" s="99">
        <v>43390</v>
      </c>
      <c r="I1364" s="99">
        <v>43390</v>
      </c>
      <c r="J1364" s="41" t="s">
        <v>93</v>
      </c>
      <c r="L1364" s="41">
        <v>233</v>
      </c>
      <c r="M1364" s="99">
        <v>43728</v>
      </c>
      <c r="N1364" s="41">
        <v>233</v>
      </c>
      <c r="O1364" s="41" t="s">
        <v>94</v>
      </c>
      <c r="P1364" s="41" t="s">
        <v>92</v>
      </c>
      <c r="R1364" s="46" t="s">
        <v>95</v>
      </c>
    </row>
    <row r="1365" spans="1:18" x14ac:dyDescent="0.25">
      <c r="A1365" s="48" t="s">
        <v>1590</v>
      </c>
      <c r="B1365" s="39" t="s">
        <v>103</v>
      </c>
      <c r="C1365" s="39" t="s">
        <v>87</v>
      </c>
      <c r="E1365" s="41" t="s">
        <v>92</v>
      </c>
      <c r="H1365" s="99">
        <v>43390</v>
      </c>
      <c r="J1365" s="41" t="s">
        <v>93</v>
      </c>
      <c r="L1365" s="41">
        <v>0</v>
      </c>
      <c r="M1365" s="99">
        <v>43446</v>
      </c>
      <c r="N1365" s="41">
        <v>0</v>
      </c>
      <c r="O1365" s="41" t="s">
        <v>97</v>
      </c>
      <c r="P1365" s="41" t="s">
        <v>208</v>
      </c>
      <c r="R1365" s="46" t="s">
        <v>92</v>
      </c>
    </row>
    <row r="1366" spans="1:18" x14ac:dyDescent="0.25">
      <c r="A1366" s="48" t="s">
        <v>1591</v>
      </c>
      <c r="B1366" s="39" t="s">
        <v>103</v>
      </c>
      <c r="C1366" s="39" t="s">
        <v>87</v>
      </c>
      <c r="E1366" s="41" t="s">
        <v>92</v>
      </c>
      <c r="H1366" s="99">
        <v>43390</v>
      </c>
      <c r="I1366" s="99">
        <v>43433</v>
      </c>
      <c r="J1366" s="41" t="s">
        <v>93</v>
      </c>
      <c r="L1366" s="41">
        <v>16</v>
      </c>
      <c r="M1366" s="99">
        <v>43455</v>
      </c>
      <c r="N1366" s="41">
        <v>16</v>
      </c>
      <c r="O1366" s="41" t="s">
        <v>97</v>
      </c>
      <c r="P1366" s="41" t="s">
        <v>131</v>
      </c>
      <c r="R1366" s="46" t="s">
        <v>92</v>
      </c>
    </row>
    <row r="1367" spans="1:18" x14ac:dyDescent="0.25">
      <c r="A1367" s="48" t="s">
        <v>1592</v>
      </c>
      <c r="B1367" s="39" t="s">
        <v>91</v>
      </c>
      <c r="C1367" s="39" t="s">
        <v>87</v>
      </c>
      <c r="E1367" s="41" t="s">
        <v>92</v>
      </c>
      <c r="H1367" s="99">
        <v>43390</v>
      </c>
      <c r="J1367" s="41" t="s">
        <v>93</v>
      </c>
      <c r="K1367" s="41">
        <v>31</v>
      </c>
      <c r="L1367" s="41">
        <v>11</v>
      </c>
      <c r="M1367" s="99">
        <v>43452</v>
      </c>
      <c r="N1367" s="41">
        <v>11</v>
      </c>
      <c r="O1367" s="41" t="s">
        <v>97</v>
      </c>
      <c r="P1367" s="41" t="s">
        <v>208</v>
      </c>
      <c r="R1367" s="46" t="s">
        <v>92</v>
      </c>
    </row>
    <row r="1368" spans="1:18" ht="37.5" x14ac:dyDescent="0.25">
      <c r="A1368" s="48" t="s">
        <v>1593</v>
      </c>
      <c r="B1368" s="39" t="s">
        <v>103</v>
      </c>
      <c r="C1368" s="39" t="s">
        <v>88</v>
      </c>
      <c r="E1368" s="41" t="s">
        <v>92</v>
      </c>
      <c r="H1368" s="99">
        <v>43390</v>
      </c>
      <c r="I1368" s="99">
        <v>43445</v>
      </c>
      <c r="J1368" s="41" t="s">
        <v>93</v>
      </c>
      <c r="L1368" s="41">
        <v>181</v>
      </c>
      <c r="M1368" s="99">
        <v>43706</v>
      </c>
      <c r="N1368" s="41">
        <v>181</v>
      </c>
      <c r="O1368" s="41" t="s">
        <v>94</v>
      </c>
      <c r="P1368" s="41" t="s">
        <v>92</v>
      </c>
      <c r="R1368" s="46" t="s">
        <v>159</v>
      </c>
    </row>
    <row r="1369" spans="1:18" x14ac:dyDescent="0.25">
      <c r="A1369" s="48" t="s">
        <v>1594</v>
      </c>
      <c r="B1369" s="39" t="s">
        <v>91</v>
      </c>
      <c r="C1369" s="39" t="s">
        <v>87</v>
      </c>
      <c r="E1369" s="41" t="s">
        <v>92</v>
      </c>
      <c r="H1369" s="99">
        <v>43390</v>
      </c>
      <c r="J1369" s="41" t="s">
        <v>93</v>
      </c>
      <c r="L1369" s="41">
        <v>0</v>
      </c>
      <c r="M1369" s="99">
        <v>43452</v>
      </c>
      <c r="N1369" s="41">
        <v>0</v>
      </c>
      <c r="O1369" s="41" t="s">
        <v>97</v>
      </c>
      <c r="P1369" s="41" t="s">
        <v>208</v>
      </c>
      <c r="R1369" s="46" t="s">
        <v>92</v>
      </c>
    </row>
    <row r="1370" spans="1:18" x14ac:dyDescent="0.25">
      <c r="A1370" s="48" t="s">
        <v>1595</v>
      </c>
      <c r="B1370" s="39" t="s">
        <v>103</v>
      </c>
      <c r="C1370" s="39" t="s">
        <v>87</v>
      </c>
      <c r="E1370" s="41" t="s">
        <v>92</v>
      </c>
      <c r="H1370" s="99">
        <v>43391</v>
      </c>
      <c r="J1370" s="41" t="s">
        <v>93</v>
      </c>
      <c r="L1370" s="41">
        <v>0</v>
      </c>
      <c r="M1370" s="99">
        <v>43446</v>
      </c>
      <c r="N1370" s="41">
        <v>0</v>
      </c>
      <c r="O1370" s="41" t="s">
        <v>97</v>
      </c>
      <c r="P1370" s="41" t="s">
        <v>208</v>
      </c>
      <c r="R1370" s="46" t="s">
        <v>92</v>
      </c>
    </row>
    <row r="1371" spans="1:18" x14ac:dyDescent="0.25">
      <c r="A1371" s="48" t="s">
        <v>1596</v>
      </c>
      <c r="B1371" s="39" t="s">
        <v>103</v>
      </c>
      <c r="C1371" s="39" t="s">
        <v>88</v>
      </c>
      <c r="E1371" s="41" t="s">
        <v>92</v>
      </c>
      <c r="H1371" s="99">
        <v>43388</v>
      </c>
      <c r="I1371" s="99">
        <v>43388</v>
      </c>
      <c r="J1371" s="41" t="s">
        <v>93</v>
      </c>
      <c r="L1371" s="41">
        <v>33</v>
      </c>
      <c r="M1371" s="99">
        <v>43437</v>
      </c>
      <c r="N1371" s="41">
        <v>33</v>
      </c>
      <c r="O1371" s="41" t="s">
        <v>97</v>
      </c>
      <c r="P1371" s="41" t="s">
        <v>131</v>
      </c>
      <c r="R1371" s="46" t="s">
        <v>92</v>
      </c>
    </row>
    <row r="1372" spans="1:18" x14ac:dyDescent="0.25">
      <c r="A1372" s="48" t="s">
        <v>1597</v>
      </c>
      <c r="B1372" s="39" t="s">
        <v>91</v>
      </c>
      <c r="C1372" s="39" t="s">
        <v>88</v>
      </c>
      <c r="E1372" s="41" t="s">
        <v>92</v>
      </c>
      <c r="H1372" s="99">
        <v>43391</v>
      </c>
      <c r="I1372" s="99">
        <v>43391</v>
      </c>
      <c r="J1372" s="41" t="s">
        <v>93</v>
      </c>
      <c r="L1372" s="41">
        <v>180</v>
      </c>
      <c r="M1372" s="99">
        <v>43655</v>
      </c>
      <c r="N1372" s="41">
        <v>180</v>
      </c>
      <c r="O1372" s="41" t="s">
        <v>97</v>
      </c>
      <c r="P1372" s="41" t="s">
        <v>131</v>
      </c>
      <c r="R1372" s="46" t="s">
        <v>92</v>
      </c>
    </row>
    <row r="1373" spans="1:18" x14ac:dyDescent="0.25">
      <c r="A1373" s="48" t="s">
        <v>1598</v>
      </c>
      <c r="B1373" s="39" t="s">
        <v>103</v>
      </c>
      <c r="C1373" s="39" t="s">
        <v>88</v>
      </c>
      <c r="E1373" s="41" t="s">
        <v>92</v>
      </c>
      <c r="H1373" s="99">
        <v>43391</v>
      </c>
      <c r="I1373" s="99">
        <v>43391</v>
      </c>
      <c r="J1373" s="41" t="s">
        <v>93</v>
      </c>
      <c r="L1373" s="41">
        <v>30</v>
      </c>
      <c r="M1373" s="99">
        <v>43437</v>
      </c>
      <c r="N1373" s="41">
        <v>30</v>
      </c>
      <c r="O1373" s="41" t="s">
        <v>97</v>
      </c>
      <c r="P1373" s="41" t="s">
        <v>131</v>
      </c>
      <c r="R1373" s="46" t="s">
        <v>92</v>
      </c>
    </row>
    <row r="1374" spans="1:18" ht="25" x14ac:dyDescent="0.25">
      <c r="A1374" s="48" t="s">
        <v>1599</v>
      </c>
      <c r="B1374" s="39" t="s">
        <v>91</v>
      </c>
      <c r="C1374" s="39" t="s">
        <v>88</v>
      </c>
      <c r="E1374" s="41" t="s">
        <v>92</v>
      </c>
      <c r="H1374" s="99">
        <v>43395</v>
      </c>
      <c r="I1374" s="99">
        <v>43395</v>
      </c>
      <c r="J1374" s="41" t="s">
        <v>93</v>
      </c>
      <c r="L1374" s="41">
        <v>170</v>
      </c>
      <c r="M1374" s="99">
        <v>43642</v>
      </c>
      <c r="N1374" s="41">
        <v>170</v>
      </c>
      <c r="O1374" s="41" t="s">
        <v>94</v>
      </c>
      <c r="P1374" s="41" t="s">
        <v>92</v>
      </c>
      <c r="R1374" s="46" t="s">
        <v>95</v>
      </c>
    </row>
    <row r="1375" spans="1:18" x14ac:dyDescent="0.25">
      <c r="A1375" s="48" t="s">
        <v>1600</v>
      </c>
      <c r="B1375" s="39" t="s">
        <v>91</v>
      </c>
      <c r="C1375" s="39" t="s">
        <v>88</v>
      </c>
      <c r="E1375" s="41" t="s">
        <v>92</v>
      </c>
      <c r="H1375" s="99">
        <v>43395</v>
      </c>
      <c r="I1375" s="99">
        <v>43395</v>
      </c>
      <c r="J1375" s="41" t="s">
        <v>136</v>
      </c>
      <c r="L1375" s="41">
        <v>236</v>
      </c>
      <c r="O1375" s="41" t="s">
        <v>92</v>
      </c>
      <c r="P1375" s="41" t="s">
        <v>92</v>
      </c>
      <c r="R1375" s="46" t="s">
        <v>92</v>
      </c>
    </row>
    <row r="1376" spans="1:18" x14ac:dyDescent="0.25">
      <c r="A1376" s="48" t="s">
        <v>1601</v>
      </c>
      <c r="B1376" s="39" t="s">
        <v>91</v>
      </c>
      <c r="C1376" s="39" t="s">
        <v>88</v>
      </c>
      <c r="E1376" s="41" t="s">
        <v>92</v>
      </c>
      <c r="H1376" s="99">
        <v>43395</v>
      </c>
      <c r="I1376" s="99">
        <v>43395</v>
      </c>
      <c r="J1376" s="41" t="s">
        <v>93</v>
      </c>
      <c r="L1376" s="41">
        <v>114</v>
      </c>
      <c r="M1376" s="99">
        <v>43563</v>
      </c>
      <c r="N1376" s="41">
        <v>114</v>
      </c>
      <c r="O1376" s="41" t="s">
        <v>97</v>
      </c>
      <c r="P1376" s="41" t="s">
        <v>131</v>
      </c>
      <c r="R1376" s="46" t="s">
        <v>92</v>
      </c>
    </row>
    <row r="1377" spans="1:18" ht="25" x14ac:dyDescent="0.25">
      <c r="A1377" s="48" t="s">
        <v>1602</v>
      </c>
      <c r="B1377" s="39" t="s">
        <v>91</v>
      </c>
      <c r="C1377" s="39" t="s">
        <v>88</v>
      </c>
      <c r="E1377" s="41" t="s">
        <v>92</v>
      </c>
      <c r="H1377" s="99">
        <v>43395</v>
      </c>
      <c r="I1377" s="99">
        <v>43395</v>
      </c>
      <c r="J1377" s="41" t="s">
        <v>93</v>
      </c>
      <c r="L1377" s="41">
        <v>174</v>
      </c>
      <c r="M1377" s="99">
        <v>43648</v>
      </c>
      <c r="N1377" s="41">
        <v>174</v>
      </c>
      <c r="O1377" s="41" t="s">
        <v>94</v>
      </c>
      <c r="P1377" s="41" t="s">
        <v>92</v>
      </c>
      <c r="R1377" s="46" t="s">
        <v>150</v>
      </c>
    </row>
    <row r="1378" spans="1:18" x14ac:dyDescent="0.25">
      <c r="A1378" s="48" t="s">
        <v>1603</v>
      </c>
      <c r="B1378" s="39" t="s">
        <v>91</v>
      </c>
      <c r="C1378" s="39" t="s">
        <v>88</v>
      </c>
      <c r="E1378" s="41" t="s">
        <v>92</v>
      </c>
      <c r="H1378" s="99">
        <v>43395</v>
      </c>
      <c r="I1378" s="99">
        <v>43395</v>
      </c>
      <c r="J1378" s="41" t="s">
        <v>136</v>
      </c>
      <c r="L1378" s="41">
        <v>236</v>
      </c>
      <c r="O1378" s="41" t="s">
        <v>92</v>
      </c>
      <c r="P1378" s="41" t="s">
        <v>92</v>
      </c>
      <c r="R1378" s="46" t="s">
        <v>92</v>
      </c>
    </row>
    <row r="1379" spans="1:18" x14ac:dyDescent="0.25">
      <c r="A1379" s="48" t="s">
        <v>1604</v>
      </c>
      <c r="B1379" s="39" t="s">
        <v>91</v>
      </c>
      <c r="C1379" s="39" t="s">
        <v>88</v>
      </c>
      <c r="E1379" s="41" t="s">
        <v>92</v>
      </c>
      <c r="H1379" s="99">
        <v>43395</v>
      </c>
      <c r="I1379" s="99">
        <v>43395</v>
      </c>
      <c r="J1379" s="41" t="s">
        <v>93</v>
      </c>
      <c r="L1379" s="41">
        <v>29</v>
      </c>
      <c r="M1379" s="99">
        <v>43438</v>
      </c>
      <c r="N1379" s="41">
        <v>29</v>
      </c>
      <c r="O1379" s="41" t="s">
        <v>97</v>
      </c>
      <c r="P1379" s="41" t="s">
        <v>131</v>
      </c>
      <c r="R1379" s="46" t="s">
        <v>92</v>
      </c>
    </row>
    <row r="1380" spans="1:18" x14ac:dyDescent="0.25">
      <c r="A1380" s="48" t="s">
        <v>1605</v>
      </c>
      <c r="B1380" s="39" t="s">
        <v>103</v>
      </c>
      <c r="C1380" s="39" t="s">
        <v>88</v>
      </c>
      <c r="E1380" s="41" t="s">
        <v>92</v>
      </c>
      <c r="H1380" s="99">
        <v>43395</v>
      </c>
      <c r="I1380" s="99">
        <v>43395</v>
      </c>
      <c r="J1380" s="41" t="s">
        <v>93</v>
      </c>
      <c r="L1380" s="41">
        <v>31</v>
      </c>
      <c r="M1380" s="99">
        <v>43440</v>
      </c>
      <c r="N1380" s="41">
        <v>31</v>
      </c>
      <c r="O1380" s="41" t="s">
        <v>97</v>
      </c>
      <c r="P1380" s="41" t="s">
        <v>131</v>
      </c>
      <c r="R1380" s="46" t="s">
        <v>92</v>
      </c>
    </row>
    <row r="1381" spans="1:18" x14ac:dyDescent="0.25">
      <c r="A1381" s="48" t="s">
        <v>1606</v>
      </c>
      <c r="B1381" s="39" t="s">
        <v>103</v>
      </c>
      <c r="C1381" s="39" t="s">
        <v>88</v>
      </c>
      <c r="E1381" s="41" t="s">
        <v>92</v>
      </c>
      <c r="H1381" s="99">
        <v>43395</v>
      </c>
      <c r="J1381" s="41" t="s">
        <v>93</v>
      </c>
      <c r="L1381" s="41">
        <v>35</v>
      </c>
      <c r="M1381" s="99">
        <v>43446</v>
      </c>
      <c r="N1381" s="41">
        <v>35</v>
      </c>
      <c r="O1381" s="41" t="s">
        <v>97</v>
      </c>
      <c r="P1381" s="41" t="s">
        <v>208</v>
      </c>
      <c r="R1381" s="46" t="s">
        <v>92</v>
      </c>
    </row>
    <row r="1382" spans="1:18" x14ac:dyDescent="0.25">
      <c r="A1382" s="48" t="s">
        <v>1607</v>
      </c>
      <c r="B1382" s="39" t="s">
        <v>91</v>
      </c>
      <c r="C1382" s="39" t="s">
        <v>88</v>
      </c>
      <c r="E1382" s="41" t="s">
        <v>92</v>
      </c>
      <c r="H1382" s="99">
        <v>43395</v>
      </c>
      <c r="I1382" s="99">
        <v>43395</v>
      </c>
      <c r="J1382" s="41" t="s">
        <v>136</v>
      </c>
      <c r="L1382" s="41">
        <v>236</v>
      </c>
      <c r="O1382" s="41" t="s">
        <v>92</v>
      </c>
      <c r="P1382" s="41" t="s">
        <v>92</v>
      </c>
      <c r="R1382" s="46" t="s">
        <v>92</v>
      </c>
    </row>
    <row r="1383" spans="1:18" x14ac:dyDescent="0.25">
      <c r="A1383" s="48" t="s">
        <v>1608</v>
      </c>
      <c r="B1383" s="39" t="s">
        <v>103</v>
      </c>
      <c r="C1383" s="39" t="s">
        <v>88</v>
      </c>
      <c r="E1383" s="41" t="s">
        <v>92</v>
      </c>
      <c r="H1383" s="99">
        <v>43397</v>
      </c>
      <c r="J1383" s="41" t="s">
        <v>93</v>
      </c>
      <c r="L1383" s="41">
        <v>33</v>
      </c>
      <c r="M1383" s="99">
        <v>43446</v>
      </c>
      <c r="N1383" s="41">
        <v>33</v>
      </c>
      <c r="O1383" s="41" t="s">
        <v>97</v>
      </c>
      <c r="P1383" s="41" t="s">
        <v>208</v>
      </c>
      <c r="R1383" s="46" t="s">
        <v>92</v>
      </c>
    </row>
    <row r="1384" spans="1:18" ht="37.5" x14ac:dyDescent="0.25">
      <c r="A1384" s="48" t="s">
        <v>1609</v>
      </c>
      <c r="B1384" s="39" t="s">
        <v>103</v>
      </c>
      <c r="C1384" s="39" t="s">
        <v>88</v>
      </c>
      <c r="E1384" s="41" t="s">
        <v>92</v>
      </c>
      <c r="H1384" s="99">
        <v>43397</v>
      </c>
      <c r="I1384" s="99">
        <v>43397</v>
      </c>
      <c r="J1384" s="41" t="s">
        <v>93</v>
      </c>
      <c r="L1384" s="41">
        <v>112</v>
      </c>
      <c r="M1384" s="99">
        <v>43563</v>
      </c>
      <c r="N1384" s="41">
        <v>112</v>
      </c>
      <c r="O1384" s="41" t="s">
        <v>94</v>
      </c>
      <c r="P1384" s="41" t="s">
        <v>92</v>
      </c>
      <c r="R1384" s="46" t="s">
        <v>200</v>
      </c>
    </row>
    <row r="1385" spans="1:18" ht="25" x14ac:dyDescent="0.25">
      <c r="A1385" s="48" t="s">
        <v>1610</v>
      </c>
      <c r="B1385" s="39" t="s">
        <v>91</v>
      </c>
      <c r="C1385" s="39" t="s">
        <v>88</v>
      </c>
      <c r="E1385" s="41" t="s">
        <v>92</v>
      </c>
      <c r="H1385" s="99">
        <v>43397</v>
      </c>
      <c r="I1385" s="99">
        <v>43397</v>
      </c>
      <c r="J1385" s="41" t="s">
        <v>93</v>
      </c>
      <c r="L1385" s="41">
        <v>161</v>
      </c>
      <c r="M1385" s="99">
        <v>43633</v>
      </c>
      <c r="N1385" s="41">
        <v>161</v>
      </c>
      <c r="O1385" s="41" t="s">
        <v>94</v>
      </c>
      <c r="P1385" s="41" t="s">
        <v>92</v>
      </c>
      <c r="R1385" s="46" t="s">
        <v>150</v>
      </c>
    </row>
    <row r="1386" spans="1:18" x14ac:dyDescent="0.25">
      <c r="A1386" s="48" t="s">
        <v>1611</v>
      </c>
      <c r="B1386" s="39" t="s">
        <v>91</v>
      </c>
      <c r="C1386" s="39" t="s">
        <v>88</v>
      </c>
      <c r="E1386" s="41" t="s">
        <v>92</v>
      </c>
      <c r="H1386" s="99">
        <v>43397</v>
      </c>
      <c r="I1386" s="99">
        <v>43397</v>
      </c>
      <c r="J1386" s="41" t="s">
        <v>93</v>
      </c>
      <c r="L1386" s="41">
        <v>227</v>
      </c>
      <c r="M1386" s="99">
        <v>43727</v>
      </c>
      <c r="N1386" s="41">
        <v>227</v>
      </c>
      <c r="O1386" s="41" t="s">
        <v>97</v>
      </c>
      <c r="P1386" s="41" t="s">
        <v>131</v>
      </c>
      <c r="R1386" s="46" t="s">
        <v>92</v>
      </c>
    </row>
    <row r="1387" spans="1:18" x14ac:dyDescent="0.25">
      <c r="A1387" s="48" t="s">
        <v>1612</v>
      </c>
      <c r="B1387" s="39" t="s">
        <v>103</v>
      </c>
      <c r="C1387" s="39" t="s">
        <v>88</v>
      </c>
      <c r="E1387" s="41" t="s">
        <v>92</v>
      </c>
      <c r="H1387" s="99">
        <v>43397</v>
      </c>
      <c r="I1387" s="99">
        <v>43397</v>
      </c>
      <c r="J1387" s="41" t="s">
        <v>136</v>
      </c>
      <c r="L1387" s="41">
        <v>234</v>
      </c>
      <c r="O1387" s="41" t="s">
        <v>92</v>
      </c>
      <c r="P1387" s="41" t="s">
        <v>92</v>
      </c>
      <c r="R1387" s="46" t="s">
        <v>92</v>
      </c>
    </row>
    <row r="1388" spans="1:18" ht="37.5" x14ac:dyDescent="0.25">
      <c r="A1388" s="48" t="s">
        <v>1613</v>
      </c>
      <c r="B1388" s="39" t="s">
        <v>103</v>
      </c>
      <c r="C1388" s="39" t="s">
        <v>88</v>
      </c>
      <c r="E1388" s="41" t="s">
        <v>92</v>
      </c>
      <c r="H1388" s="99">
        <v>43397</v>
      </c>
      <c r="I1388" s="99">
        <v>43397</v>
      </c>
      <c r="J1388" s="41" t="s">
        <v>93</v>
      </c>
      <c r="L1388" s="41">
        <v>197</v>
      </c>
      <c r="M1388" s="99">
        <v>43684</v>
      </c>
      <c r="N1388" s="41">
        <v>197</v>
      </c>
      <c r="O1388" s="41" t="s">
        <v>94</v>
      </c>
      <c r="P1388" s="41" t="s">
        <v>92</v>
      </c>
      <c r="R1388" s="46" t="s">
        <v>503</v>
      </c>
    </row>
    <row r="1389" spans="1:18" ht="37.5" x14ac:dyDescent="0.25">
      <c r="A1389" s="48" t="s">
        <v>1614</v>
      </c>
      <c r="B1389" s="39" t="s">
        <v>103</v>
      </c>
      <c r="C1389" s="39" t="s">
        <v>88</v>
      </c>
      <c r="E1389" s="41" t="s">
        <v>92</v>
      </c>
      <c r="H1389" s="99">
        <v>43397</v>
      </c>
      <c r="I1389" s="99">
        <v>43411</v>
      </c>
      <c r="J1389" s="41" t="s">
        <v>93</v>
      </c>
      <c r="L1389" s="41">
        <v>198</v>
      </c>
      <c r="M1389" s="99">
        <v>43699</v>
      </c>
      <c r="N1389" s="41">
        <v>198</v>
      </c>
      <c r="O1389" s="41" t="s">
        <v>94</v>
      </c>
      <c r="P1389" s="41" t="s">
        <v>92</v>
      </c>
      <c r="R1389" s="46" t="s">
        <v>200</v>
      </c>
    </row>
    <row r="1390" spans="1:18" x14ac:dyDescent="0.25">
      <c r="A1390" s="48" t="s">
        <v>1615</v>
      </c>
      <c r="B1390" s="39" t="s">
        <v>103</v>
      </c>
      <c r="C1390" s="39" t="s">
        <v>88</v>
      </c>
      <c r="E1390" s="41" t="s">
        <v>92</v>
      </c>
      <c r="H1390" s="99">
        <v>43398</v>
      </c>
      <c r="I1390" s="99">
        <v>43398</v>
      </c>
      <c r="J1390" s="41" t="s">
        <v>93</v>
      </c>
      <c r="L1390" s="41">
        <v>36</v>
      </c>
      <c r="M1390" s="99">
        <v>43452</v>
      </c>
      <c r="N1390" s="41">
        <v>36</v>
      </c>
      <c r="O1390" s="41" t="s">
        <v>97</v>
      </c>
      <c r="P1390" s="41" t="s">
        <v>98</v>
      </c>
      <c r="R1390" s="46" t="s">
        <v>92</v>
      </c>
    </row>
    <row r="1391" spans="1:18" x14ac:dyDescent="0.25">
      <c r="A1391" s="48" t="s">
        <v>1616</v>
      </c>
      <c r="B1391" s="39" t="s">
        <v>91</v>
      </c>
      <c r="C1391" s="39" t="s">
        <v>88</v>
      </c>
      <c r="E1391" s="41" t="s">
        <v>92</v>
      </c>
      <c r="H1391" s="99">
        <v>43398</v>
      </c>
      <c r="J1391" s="41" t="s">
        <v>93</v>
      </c>
      <c r="L1391" s="41">
        <v>36</v>
      </c>
      <c r="M1391" s="99">
        <v>43452</v>
      </c>
      <c r="N1391" s="41">
        <v>36</v>
      </c>
      <c r="O1391" s="41" t="s">
        <v>97</v>
      </c>
      <c r="P1391" s="41" t="s">
        <v>208</v>
      </c>
      <c r="R1391" s="46" t="s">
        <v>92</v>
      </c>
    </row>
    <row r="1392" spans="1:18" x14ac:dyDescent="0.25">
      <c r="A1392" s="48" t="s">
        <v>1617</v>
      </c>
      <c r="B1392" s="39" t="s">
        <v>103</v>
      </c>
      <c r="C1392" s="39" t="s">
        <v>87</v>
      </c>
      <c r="E1392" s="41" t="s">
        <v>92</v>
      </c>
      <c r="H1392" s="99">
        <v>43398</v>
      </c>
      <c r="I1392" s="99">
        <v>43398</v>
      </c>
      <c r="J1392" s="41" t="s">
        <v>93</v>
      </c>
      <c r="L1392" s="41">
        <v>4</v>
      </c>
      <c r="M1392" s="99">
        <v>43404</v>
      </c>
      <c r="N1392" s="41">
        <v>4</v>
      </c>
      <c r="O1392" s="41" t="s">
        <v>97</v>
      </c>
      <c r="P1392" s="41" t="s">
        <v>204</v>
      </c>
      <c r="R1392" s="46" t="s">
        <v>92</v>
      </c>
    </row>
    <row r="1393" spans="1:18" x14ac:dyDescent="0.25">
      <c r="A1393" s="48" t="s">
        <v>1618</v>
      </c>
      <c r="B1393" s="39" t="s">
        <v>91</v>
      </c>
      <c r="C1393" s="39" t="s">
        <v>88</v>
      </c>
      <c r="E1393" s="41" t="s">
        <v>92</v>
      </c>
      <c r="H1393" s="99">
        <v>43398</v>
      </c>
      <c r="I1393" s="99">
        <v>43398</v>
      </c>
      <c r="J1393" s="41" t="s">
        <v>93</v>
      </c>
      <c r="L1393" s="41">
        <v>26</v>
      </c>
      <c r="M1393" s="99">
        <v>43438</v>
      </c>
      <c r="N1393" s="41">
        <v>26</v>
      </c>
      <c r="O1393" s="41" t="s">
        <v>97</v>
      </c>
      <c r="P1393" s="41" t="s">
        <v>98</v>
      </c>
      <c r="R1393" s="46" t="s">
        <v>92</v>
      </c>
    </row>
    <row r="1394" spans="1:18" x14ac:dyDescent="0.25">
      <c r="A1394" s="48" t="s">
        <v>1619</v>
      </c>
      <c r="B1394" s="39" t="s">
        <v>91</v>
      </c>
      <c r="C1394" s="39" t="s">
        <v>87</v>
      </c>
      <c r="E1394" s="41" t="s">
        <v>92</v>
      </c>
      <c r="H1394" s="99">
        <v>43405</v>
      </c>
      <c r="I1394" s="99">
        <v>43405</v>
      </c>
      <c r="J1394" s="41" t="s">
        <v>93</v>
      </c>
      <c r="L1394" s="41">
        <v>7</v>
      </c>
      <c r="M1394" s="99">
        <v>43417</v>
      </c>
      <c r="N1394" s="41">
        <v>7</v>
      </c>
      <c r="O1394" s="41" t="s">
        <v>97</v>
      </c>
      <c r="P1394" s="41" t="s">
        <v>236</v>
      </c>
      <c r="R1394" s="46" t="s">
        <v>92</v>
      </c>
    </row>
    <row r="1395" spans="1:18" x14ac:dyDescent="0.25">
      <c r="A1395" s="48" t="s">
        <v>1620</v>
      </c>
      <c r="B1395" s="39" t="s">
        <v>91</v>
      </c>
      <c r="C1395" s="39" t="s">
        <v>88</v>
      </c>
      <c r="E1395" s="41" t="s">
        <v>92</v>
      </c>
      <c r="H1395" s="99">
        <v>43405</v>
      </c>
      <c r="I1395" s="99">
        <v>43405</v>
      </c>
      <c r="J1395" s="41" t="s">
        <v>93</v>
      </c>
      <c r="K1395" s="41">
        <v>113</v>
      </c>
      <c r="L1395" s="41">
        <v>29</v>
      </c>
      <c r="M1395" s="99">
        <v>43614</v>
      </c>
      <c r="N1395" s="41">
        <v>29</v>
      </c>
      <c r="O1395" s="41" t="s">
        <v>97</v>
      </c>
      <c r="P1395" s="41" t="s">
        <v>236</v>
      </c>
      <c r="R1395" s="46" t="s">
        <v>92</v>
      </c>
    </row>
    <row r="1396" spans="1:18" ht="37.5" x14ac:dyDescent="0.25">
      <c r="A1396" s="48" t="s">
        <v>1621</v>
      </c>
      <c r="B1396" s="39" t="s">
        <v>103</v>
      </c>
      <c r="C1396" s="39" t="s">
        <v>88</v>
      </c>
      <c r="E1396" s="41" t="s">
        <v>92</v>
      </c>
      <c r="H1396" s="99">
        <v>43406</v>
      </c>
      <c r="I1396" s="99">
        <v>43406</v>
      </c>
      <c r="J1396" s="41" t="s">
        <v>93</v>
      </c>
      <c r="L1396" s="41">
        <v>127</v>
      </c>
      <c r="M1396" s="99">
        <v>43593</v>
      </c>
      <c r="N1396" s="41">
        <v>127</v>
      </c>
      <c r="O1396" s="41" t="s">
        <v>94</v>
      </c>
      <c r="P1396" s="41" t="s">
        <v>92</v>
      </c>
      <c r="R1396" s="46" t="s">
        <v>503</v>
      </c>
    </row>
    <row r="1397" spans="1:18" ht="37.5" x14ac:dyDescent="0.25">
      <c r="A1397" s="48" t="s">
        <v>1622</v>
      </c>
      <c r="B1397" s="39" t="s">
        <v>103</v>
      </c>
      <c r="C1397" s="39" t="s">
        <v>88</v>
      </c>
      <c r="E1397" s="41" t="s">
        <v>92</v>
      </c>
      <c r="H1397" s="99">
        <v>43406</v>
      </c>
      <c r="I1397" s="99">
        <v>43406</v>
      </c>
      <c r="J1397" s="41" t="s">
        <v>93</v>
      </c>
      <c r="L1397" s="41">
        <v>94</v>
      </c>
      <c r="M1397" s="99">
        <v>43546</v>
      </c>
      <c r="N1397" s="41">
        <v>94</v>
      </c>
      <c r="O1397" s="41" t="s">
        <v>94</v>
      </c>
      <c r="P1397" s="41" t="s">
        <v>92</v>
      </c>
      <c r="R1397" s="46" t="s">
        <v>200</v>
      </c>
    </row>
    <row r="1398" spans="1:18" x14ac:dyDescent="0.25">
      <c r="A1398" s="48" t="s">
        <v>1623</v>
      </c>
      <c r="B1398" s="39" t="s">
        <v>91</v>
      </c>
      <c r="C1398" s="39" t="s">
        <v>88</v>
      </c>
      <c r="E1398" s="41" t="s">
        <v>92</v>
      </c>
      <c r="H1398" s="99">
        <v>43406</v>
      </c>
      <c r="I1398" s="99">
        <v>43406</v>
      </c>
      <c r="J1398" s="41" t="s">
        <v>136</v>
      </c>
      <c r="L1398" s="41">
        <v>227</v>
      </c>
      <c r="O1398" s="41" t="s">
        <v>92</v>
      </c>
      <c r="P1398" s="41" t="s">
        <v>92</v>
      </c>
      <c r="R1398" s="46" t="s">
        <v>92</v>
      </c>
    </row>
    <row r="1399" spans="1:18" ht="25" x14ac:dyDescent="0.25">
      <c r="A1399" s="48" t="s">
        <v>1624</v>
      </c>
      <c r="B1399" s="39" t="s">
        <v>103</v>
      </c>
      <c r="C1399" s="39" t="s">
        <v>88</v>
      </c>
      <c r="E1399" s="41" t="s">
        <v>92</v>
      </c>
      <c r="H1399" s="99">
        <v>43406</v>
      </c>
      <c r="I1399" s="99">
        <v>43406</v>
      </c>
      <c r="J1399" s="41" t="s">
        <v>93</v>
      </c>
      <c r="L1399" s="41">
        <v>102</v>
      </c>
      <c r="M1399" s="99">
        <v>43558</v>
      </c>
      <c r="N1399" s="41">
        <v>102</v>
      </c>
      <c r="O1399" s="41" t="s">
        <v>94</v>
      </c>
      <c r="P1399" s="41" t="s">
        <v>92</v>
      </c>
      <c r="R1399" s="46" t="s">
        <v>517</v>
      </c>
    </row>
    <row r="1400" spans="1:18" x14ac:dyDescent="0.25">
      <c r="A1400" s="48" t="s">
        <v>1625</v>
      </c>
      <c r="B1400" s="39" t="s">
        <v>103</v>
      </c>
      <c r="C1400" s="39" t="s">
        <v>88</v>
      </c>
      <c r="E1400" s="41" t="s">
        <v>92</v>
      </c>
      <c r="H1400" s="99">
        <v>43406</v>
      </c>
      <c r="I1400" s="99">
        <v>43406</v>
      </c>
      <c r="J1400" s="41" t="s">
        <v>136</v>
      </c>
      <c r="L1400" s="41">
        <v>227</v>
      </c>
      <c r="O1400" s="41" t="s">
        <v>92</v>
      </c>
      <c r="P1400" s="41" t="s">
        <v>92</v>
      </c>
      <c r="R1400" s="46" t="s">
        <v>92</v>
      </c>
    </row>
    <row r="1401" spans="1:18" x14ac:dyDescent="0.25">
      <c r="A1401" s="48" t="s">
        <v>1626</v>
      </c>
      <c r="B1401" s="39" t="s">
        <v>103</v>
      </c>
      <c r="C1401" s="39" t="s">
        <v>87</v>
      </c>
      <c r="E1401" s="41" t="s">
        <v>92</v>
      </c>
      <c r="H1401" s="99">
        <v>43409</v>
      </c>
      <c r="J1401" s="41" t="s">
        <v>93</v>
      </c>
      <c r="L1401" s="41">
        <v>0</v>
      </c>
      <c r="M1401" s="99">
        <v>43500</v>
      </c>
      <c r="N1401" s="41">
        <v>0</v>
      </c>
      <c r="O1401" s="41" t="s">
        <v>97</v>
      </c>
      <c r="P1401" s="41" t="s">
        <v>208</v>
      </c>
      <c r="R1401" s="46" t="s">
        <v>92</v>
      </c>
    </row>
    <row r="1402" spans="1:18" x14ac:dyDescent="0.25">
      <c r="A1402" s="48" t="s">
        <v>1627</v>
      </c>
      <c r="B1402" s="39" t="s">
        <v>103</v>
      </c>
      <c r="C1402" s="39" t="s">
        <v>87</v>
      </c>
      <c r="E1402" s="41" t="s">
        <v>92</v>
      </c>
      <c r="H1402" s="99">
        <v>43409</v>
      </c>
      <c r="J1402" s="41" t="s">
        <v>93</v>
      </c>
      <c r="L1402" s="41">
        <v>9</v>
      </c>
      <c r="M1402" s="99">
        <v>43446</v>
      </c>
      <c r="N1402" s="41">
        <v>9</v>
      </c>
      <c r="O1402" s="41" t="s">
        <v>97</v>
      </c>
      <c r="P1402" s="41" t="s">
        <v>208</v>
      </c>
      <c r="R1402" s="46" t="s">
        <v>92</v>
      </c>
    </row>
    <row r="1403" spans="1:18" x14ac:dyDescent="0.25">
      <c r="A1403" s="48" t="s">
        <v>1628</v>
      </c>
      <c r="B1403" s="39" t="s">
        <v>103</v>
      </c>
      <c r="C1403" s="39" t="s">
        <v>87</v>
      </c>
      <c r="E1403" s="41" t="s">
        <v>92</v>
      </c>
      <c r="H1403" s="99">
        <v>43409</v>
      </c>
      <c r="I1403" s="99">
        <v>43409</v>
      </c>
      <c r="J1403" s="41" t="s">
        <v>93</v>
      </c>
      <c r="L1403" s="41">
        <v>18</v>
      </c>
      <c r="M1403" s="99">
        <v>43437</v>
      </c>
      <c r="N1403" s="41">
        <v>18</v>
      </c>
      <c r="O1403" s="41" t="s">
        <v>97</v>
      </c>
      <c r="P1403" s="41" t="s">
        <v>131</v>
      </c>
      <c r="R1403" s="46" t="s">
        <v>92</v>
      </c>
    </row>
    <row r="1404" spans="1:18" ht="37.5" x14ac:dyDescent="0.25">
      <c r="A1404" s="48" t="s">
        <v>1629</v>
      </c>
      <c r="B1404" s="39" t="s">
        <v>103</v>
      </c>
      <c r="C1404" s="39" t="s">
        <v>88</v>
      </c>
      <c r="E1404" s="41" t="s">
        <v>92</v>
      </c>
      <c r="H1404" s="99">
        <v>43409</v>
      </c>
      <c r="I1404" s="99">
        <v>43409</v>
      </c>
      <c r="J1404" s="41" t="s">
        <v>93</v>
      </c>
      <c r="L1404" s="41">
        <v>213</v>
      </c>
      <c r="M1404" s="99">
        <v>43719</v>
      </c>
      <c r="N1404" s="41">
        <v>213</v>
      </c>
      <c r="O1404" s="41" t="s">
        <v>94</v>
      </c>
      <c r="P1404" s="41" t="s">
        <v>92</v>
      </c>
      <c r="R1404" s="46" t="s">
        <v>503</v>
      </c>
    </row>
    <row r="1405" spans="1:18" x14ac:dyDescent="0.25">
      <c r="A1405" s="48" t="s">
        <v>1630</v>
      </c>
      <c r="B1405" s="39" t="s">
        <v>91</v>
      </c>
      <c r="C1405" s="39" t="s">
        <v>88</v>
      </c>
      <c r="E1405" s="41" t="s">
        <v>92</v>
      </c>
      <c r="H1405" s="99">
        <v>43417</v>
      </c>
      <c r="I1405" s="99">
        <v>43417</v>
      </c>
      <c r="J1405" s="41" t="s">
        <v>93</v>
      </c>
      <c r="L1405" s="41">
        <v>100</v>
      </c>
      <c r="M1405" s="99">
        <v>43564</v>
      </c>
      <c r="N1405" s="41">
        <v>100</v>
      </c>
      <c r="O1405" s="41" t="s">
        <v>97</v>
      </c>
      <c r="P1405" s="41" t="s">
        <v>277</v>
      </c>
      <c r="R1405" s="46" t="s">
        <v>92</v>
      </c>
    </row>
    <row r="1406" spans="1:18" x14ac:dyDescent="0.25">
      <c r="A1406" s="48" t="s">
        <v>1631</v>
      </c>
      <c r="B1406" s="39" t="s">
        <v>91</v>
      </c>
      <c r="C1406" s="39" t="s">
        <v>88</v>
      </c>
      <c r="E1406" s="41" t="s">
        <v>92</v>
      </c>
      <c r="H1406" s="99">
        <v>43417</v>
      </c>
      <c r="I1406" s="99">
        <v>43417</v>
      </c>
      <c r="J1406" s="41" t="s">
        <v>93</v>
      </c>
      <c r="L1406" s="41">
        <v>100</v>
      </c>
      <c r="M1406" s="99">
        <v>43564</v>
      </c>
      <c r="N1406" s="41">
        <v>100</v>
      </c>
      <c r="O1406" s="41" t="s">
        <v>97</v>
      </c>
      <c r="P1406" s="41" t="s">
        <v>277</v>
      </c>
      <c r="R1406" s="46" t="s">
        <v>92</v>
      </c>
    </row>
    <row r="1407" spans="1:18" x14ac:dyDescent="0.25">
      <c r="A1407" s="48" t="s">
        <v>1632</v>
      </c>
      <c r="B1407" s="39" t="s">
        <v>91</v>
      </c>
      <c r="C1407" s="39" t="s">
        <v>88</v>
      </c>
      <c r="E1407" s="41" t="s">
        <v>92</v>
      </c>
      <c r="H1407" s="99">
        <v>43417</v>
      </c>
      <c r="I1407" s="99">
        <v>43417</v>
      </c>
      <c r="J1407" s="41" t="s">
        <v>93</v>
      </c>
      <c r="L1407" s="41">
        <v>99</v>
      </c>
      <c r="M1407" s="99">
        <v>43563</v>
      </c>
      <c r="N1407" s="41">
        <v>99</v>
      </c>
      <c r="O1407" s="41" t="s">
        <v>97</v>
      </c>
      <c r="P1407" s="41" t="s">
        <v>277</v>
      </c>
      <c r="R1407" s="46" t="s">
        <v>92</v>
      </c>
    </row>
    <row r="1408" spans="1:18" x14ac:dyDescent="0.25">
      <c r="A1408" s="48" t="s">
        <v>1633</v>
      </c>
      <c r="B1408" s="39" t="s">
        <v>91</v>
      </c>
      <c r="C1408" s="39" t="s">
        <v>88</v>
      </c>
      <c r="E1408" s="41" t="s">
        <v>92</v>
      </c>
      <c r="H1408" s="99">
        <v>43417</v>
      </c>
      <c r="I1408" s="99">
        <v>43417</v>
      </c>
      <c r="J1408" s="41" t="s">
        <v>93</v>
      </c>
      <c r="L1408" s="41">
        <v>100</v>
      </c>
      <c r="M1408" s="99">
        <v>43564</v>
      </c>
      <c r="N1408" s="41">
        <v>100</v>
      </c>
      <c r="O1408" s="41" t="s">
        <v>97</v>
      </c>
      <c r="P1408" s="41" t="s">
        <v>277</v>
      </c>
      <c r="R1408" s="46" t="s">
        <v>92</v>
      </c>
    </row>
    <row r="1409" spans="1:18" x14ac:dyDescent="0.25">
      <c r="A1409" s="48" t="s">
        <v>1634</v>
      </c>
      <c r="B1409" s="39" t="s">
        <v>91</v>
      </c>
      <c r="C1409" s="39" t="s">
        <v>88</v>
      </c>
      <c r="E1409" s="41" t="s">
        <v>92</v>
      </c>
      <c r="H1409" s="99">
        <v>43417</v>
      </c>
      <c r="I1409" s="99">
        <v>43417</v>
      </c>
      <c r="J1409" s="41" t="s">
        <v>93</v>
      </c>
      <c r="L1409" s="41">
        <v>99</v>
      </c>
      <c r="M1409" s="99">
        <v>43563</v>
      </c>
      <c r="N1409" s="41">
        <v>99</v>
      </c>
      <c r="O1409" s="41" t="s">
        <v>97</v>
      </c>
      <c r="P1409" s="41" t="s">
        <v>277</v>
      </c>
      <c r="R1409" s="46" t="s">
        <v>92</v>
      </c>
    </row>
    <row r="1410" spans="1:18" x14ac:dyDescent="0.25">
      <c r="A1410" s="48" t="s">
        <v>1635</v>
      </c>
      <c r="B1410" s="39" t="s">
        <v>91</v>
      </c>
      <c r="C1410" s="39" t="s">
        <v>88</v>
      </c>
      <c r="E1410" s="41" t="s">
        <v>92</v>
      </c>
      <c r="H1410" s="99">
        <v>43417</v>
      </c>
      <c r="I1410" s="99">
        <v>43417</v>
      </c>
      <c r="J1410" s="41" t="s">
        <v>93</v>
      </c>
      <c r="L1410" s="41">
        <v>116</v>
      </c>
      <c r="M1410" s="99">
        <v>43586</v>
      </c>
      <c r="N1410" s="41">
        <v>116</v>
      </c>
      <c r="O1410" s="41" t="s">
        <v>97</v>
      </c>
      <c r="P1410" s="41" t="s">
        <v>131</v>
      </c>
      <c r="R1410" s="46" t="s">
        <v>92</v>
      </c>
    </row>
    <row r="1411" spans="1:18" x14ac:dyDescent="0.25">
      <c r="A1411" s="48" t="s">
        <v>1636</v>
      </c>
      <c r="B1411" s="39" t="s">
        <v>91</v>
      </c>
      <c r="C1411" s="39" t="s">
        <v>88</v>
      </c>
      <c r="E1411" s="41" t="s">
        <v>92</v>
      </c>
      <c r="H1411" s="99">
        <v>43417</v>
      </c>
      <c r="I1411" s="99">
        <v>43417</v>
      </c>
      <c r="J1411" s="41" t="s">
        <v>93</v>
      </c>
      <c r="L1411" s="41">
        <v>137</v>
      </c>
      <c r="M1411" s="99">
        <v>43616</v>
      </c>
      <c r="N1411" s="41">
        <v>137</v>
      </c>
      <c r="O1411" s="41" t="s">
        <v>97</v>
      </c>
      <c r="P1411" s="41" t="s">
        <v>277</v>
      </c>
      <c r="R1411" s="46" t="s">
        <v>92</v>
      </c>
    </row>
    <row r="1412" spans="1:18" x14ac:dyDescent="0.25">
      <c r="A1412" s="48" t="s">
        <v>1637</v>
      </c>
      <c r="B1412" s="39" t="s">
        <v>91</v>
      </c>
      <c r="C1412" s="39" t="s">
        <v>88</v>
      </c>
      <c r="E1412" s="41" t="s">
        <v>92</v>
      </c>
      <c r="H1412" s="99">
        <v>43417</v>
      </c>
      <c r="I1412" s="99">
        <v>43417</v>
      </c>
      <c r="J1412" s="41" t="s">
        <v>93</v>
      </c>
      <c r="L1412" s="41">
        <v>114</v>
      </c>
      <c r="M1412" s="99">
        <v>43584</v>
      </c>
      <c r="N1412" s="41">
        <v>114</v>
      </c>
      <c r="O1412" s="41" t="s">
        <v>97</v>
      </c>
      <c r="P1412" s="41" t="s">
        <v>277</v>
      </c>
      <c r="R1412" s="46" t="s">
        <v>92</v>
      </c>
    </row>
    <row r="1413" spans="1:18" x14ac:dyDescent="0.25">
      <c r="A1413" s="48" t="s">
        <v>1638</v>
      </c>
      <c r="B1413" s="39" t="s">
        <v>91</v>
      </c>
      <c r="C1413" s="39" t="s">
        <v>88</v>
      </c>
      <c r="E1413" s="41" t="s">
        <v>92</v>
      </c>
      <c r="H1413" s="99">
        <v>43417</v>
      </c>
      <c r="I1413" s="99">
        <v>43417</v>
      </c>
      <c r="J1413" s="41" t="s">
        <v>93</v>
      </c>
      <c r="L1413" s="41">
        <v>114</v>
      </c>
      <c r="M1413" s="99">
        <v>43584</v>
      </c>
      <c r="N1413" s="41">
        <v>114</v>
      </c>
      <c r="O1413" s="41" t="s">
        <v>97</v>
      </c>
      <c r="P1413" s="41" t="s">
        <v>277</v>
      </c>
      <c r="R1413" s="46" t="s">
        <v>92</v>
      </c>
    </row>
    <row r="1414" spans="1:18" x14ac:dyDescent="0.25">
      <c r="A1414" s="48" t="s">
        <v>1639</v>
      </c>
      <c r="B1414" s="39" t="s">
        <v>91</v>
      </c>
      <c r="C1414" s="39" t="s">
        <v>88</v>
      </c>
      <c r="E1414" s="41" t="s">
        <v>92</v>
      </c>
      <c r="H1414" s="99">
        <v>43417</v>
      </c>
      <c r="I1414" s="99">
        <v>43417</v>
      </c>
      <c r="J1414" s="41" t="s">
        <v>93</v>
      </c>
      <c r="L1414" s="41">
        <v>99</v>
      </c>
      <c r="M1414" s="99">
        <v>43563</v>
      </c>
      <c r="N1414" s="41">
        <v>99</v>
      </c>
      <c r="O1414" s="41" t="s">
        <v>97</v>
      </c>
      <c r="P1414" s="41" t="s">
        <v>277</v>
      </c>
      <c r="R1414" s="46" t="s">
        <v>92</v>
      </c>
    </row>
    <row r="1415" spans="1:18" x14ac:dyDescent="0.25">
      <c r="A1415" s="48" t="s">
        <v>1640</v>
      </c>
      <c r="B1415" s="39" t="s">
        <v>91</v>
      </c>
      <c r="C1415" s="39" t="s">
        <v>88</v>
      </c>
      <c r="E1415" s="41" t="s">
        <v>92</v>
      </c>
      <c r="H1415" s="99">
        <v>43417</v>
      </c>
      <c r="I1415" s="99">
        <v>43417</v>
      </c>
      <c r="J1415" s="41" t="s">
        <v>93</v>
      </c>
      <c r="L1415" s="41">
        <v>100</v>
      </c>
      <c r="M1415" s="99">
        <v>43564</v>
      </c>
      <c r="N1415" s="41">
        <v>100</v>
      </c>
      <c r="O1415" s="41" t="s">
        <v>97</v>
      </c>
      <c r="P1415" s="41" t="s">
        <v>277</v>
      </c>
      <c r="R1415" s="46" t="s">
        <v>92</v>
      </c>
    </row>
    <row r="1416" spans="1:18" x14ac:dyDescent="0.25">
      <c r="A1416" s="48" t="s">
        <v>1641</v>
      </c>
      <c r="B1416" s="39" t="s">
        <v>91</v>
      </c>
      <c r="C1416" s="39" t="s">
        <v>88</v>
      </c>
      <c r="E1416" s="41" t="s">
        <v>92</v>
      </c>
      <c r="H1416" s="99">
        <v>43417</v>
      </c>
      <c r="I1416" s="99">
        <v>43417</v>
      </c>
      <c r="J1416" s="41" t="s">
        <v>93</v>
      </c>
      <c r="L1416" s="41">
        <v>99</v>
      </c>
      <c r="M1416" s="99">
        <v>43563</v>
      </c>
      <c r="N1416" s="41">
        <v>99</v>
      </c>
      <c r="O1416" s="41" t="s">
        <v>97</v>
      </c>
      <c r="P1416" s="41" t="s">
        <v>277</v>
      </c>
      <c r="R1416" s="46" t="s">
        <v>92</v>
      </c>
    </row>
    <row r="1417" spans="1:18" x14ac:dyDescent="0.25">
      <c r="A1417" s="48" t="s">
        <v>1642</v>
      </c>
      <c r="B1417" s="39" t="s">
        <v>91</v>
      </c>
      <c r="C1417" s="39" t="s">
        <v>88</v>
      </c>
      <c r="E1417" s="41" t="s">
        <v>92</v>
      </c>
      <c r="H1417" s="99">
        <v>43417</v>
      </c>
      <c r="I1417" s="99">
        <v>43417</v>
      </c>
      <c r="J1417" s="41" t="s">
        <v>93</v>
      </c>
      <c r="L1417" s="41">
        <v>100</v>
      </c>
      <c r="M1417" s="99">
        <v>43564</v>
      </c>
      <c r="N1417" s="41">
        <v>100</v>
      </c>
      <c r="O1417" s="41" t="s">
        <v>97</v>
      </c>
      <c r="P1417" s="41" t="s">
        <v>277</v>
      </c>
      <c r="R1417" s="46" t="s">
        <v>92</v>
      </c>
    </row>
    <row r="1418" spans="1:18" x14ac:dyDescent="0.25">
      <c r="A1418" s="48" t="s">
        <v>1643</v>
      </c>
      <c r="B1418" s="39" t="s">
        <v>91</v>
      </c>
      <c r="C1418" s="39" t="s">
        <v>88</v>
      </c>
      <c r="E1418" s="41" t="s">
        <v>92</v>
      </c>
      <c r="H1418" s="99">
        <v>43417</v>
      </c>
      <c r="I1418" s="99">
        <v>43417</v>
      </c>
      <c r="J1418" s="41" t="s">
        <v>93</v>
      </c>
      <c r="L1418" s="41">
        <v>100</v>
      </c>
      <c r="M1418" s="99">
        <v>43564</v>
      </c>
      <c r="N1418" s="41">
        <v>100</v>
      </c>
      <c r="O1418" s="41" t="s">
        <v>97</v>
      </c>
      <c r="P1418" s="41" t="s">
        <v>277</v>
      </c>
      <c r="R1418" s="46" t="s">
        <v>92</v>
      </c>
    </row>
    <row r="1419" spans="1:18" x14ac:dyDescent="0.25">
      <c r="A1419" s="48" t="s">
        <v>1644</v>
      </c>
      <c r="B1419" s="39" t="s">
        <v>91</v>
      </c>
      <c r="C1419" s="39" t="s">
        <v>88</v>
      </c>
      <c r="E1419" s="41" t="s">
        <v>92</v>
      </c>
      <c r="H1419" s="99">
        <v>43417</v>
      </c>
      <c r="I1419" s="99">
        <v>43417</v>
      </c>
      <c r="J1419" s="41" t="s">
        <v>93</v>
      </c>
      <c r="L1419" s="41">
        <v>99</v>
      </c>
      <c r="M1419" s="99">
        <v>43563</v>
      </c>
      <c r="N1419" s="41">
        <v>99</v>
      </c>
      <c r="O1419" s="41" t="s">
        <v>97</v>
      </c>
      <c r="P1419" s="41" t="s">
        <v>277</v>
      </c>
      <c r="R1419" s="46" t="s">
        <v>92</v>
      </c>
    </row>
    <row r="1420" spans="1:18" x14ac:dyDescent="0.25">
      <c r="A1420" s="48" t="s">
        <v>1645</v>
      </c>
      <c r="B1420" s="39" t="s">
        <v>91</v>
      </c>
      <c r="C1420" s="39" t="s">
        <v>88</v>
      </c>
      <c r="E1420" s="41" t="s">
        <v>92</v>
      </c>
      <c r="H1420" s="99">
        <v>43417</v>
      </c>
      <c r="I1420" s="99">
        <v>43417</v>
      </c>
      <c r="J1420" s="41" t="s">
        <v>93</v>
      </c>
      <c r="L1420" s="41">
        <v>126</v>
      </c>
      <c r="M1420" s="99">
        <v>43600</v>
      </c>
      <c r="N1420" s="41">
        <v>126</v>
      </c>
      <c r="O1420" s="41" t="s">
        <v>97</v>
      </c>
      <c r="P1420" s="41" t="s">
        <v>277</v>
      </c>
      <c r="R1420" s="46" t="s">
        <v>92</v>
      </c>
    </row>
    <row r="1421" spans="1:18" x14ac:dyDescent="0.25">
      <c r="A1421" s="48" t="s">
        <v>1646</v>
      </c>
      <c r="B1421" s="39" t="s">
        <v>91</v>
      </c>
      <c r="C1421" s="39" t="s">
        <v>88</v>
      </c>
      <c r="E1421" s="41" t="s">
        <v>92</v>
      </c>
      <c r="H1421" s="99">
        <v>43417</v>
      </c>
      <c r="I1421" s="99">
        <v>43417</v>
      </c>
      <c r="J1421" s="41" t="s">
        <v>93</v>
      </c>
      <c r="L1421" s="41">
        <v>141</v>
      </c>
      <c r="M1421" s="99">
        <v>43622</v>
      </c>
      <c r="N1421" s="41">
        <v>141</v>
      </c>
      <c r="O1421" s="41" t="s">
        <v>97</v>
      </c>
      <c r="P1421" s="41" t="s">
        <v>277</v>
      </c>
      <c r="R1421" s="46" t="s">
        <v>92</v>
      </c>
    </row>
    <row r="1422" spans="1:18" x14ac:dyDescent="0.25">
      <c r="A1422" s="48" t="s">
        <v>1647</v>
      </c>
      <c r="B1422" s="39" t="s">
        <v>91</v>
      </c>
      <c r="C1422" s="39" t="s">
        <v>88</v>
      </c>
      <c r="E1422" s="41" t="s">
        <v>92</v>
      </c>
      <c r="H1422" s="99">
        <v>43417</v>
      </c>
      <c r="I1422" s="99">
        <v>43417</v>
      </c>
      <c r="J1422" s="41" t="s">
        <v>93</v>
      </c>
      <c r="L1422" s="41">
        <v>99</v>
      </c>
      <c r="M1422" s="99">
        <v>43563</v>
      </c>
      <c r="N1422" s="41">
        <v>99</v>
      </c>
      <c r="O1422" s="41" t="s">
        <v>97</v>
      </c>
      <c r="P1422" s="41" t="s">
        <v>277</v>
      </c>
      <c r="R1422" s="46" t="s">
        <v>92</v>
      </c>
    </row>
    <row r="1423" spans="1:18" x14ac:dyDescent="0.25">
      <c r="A1423" s="48" t="s">
        <v>1648</v>
      </c>
      <c r="B1423" s="39" t="s">
        <v>91</v>
      </c>
      <c r="C1423" s="39" t="s">
        <v>88</v>
      </c>
      <c r="E1423" s="41" t="s">
        <v>92</v>
      </c>
      <c r="H1423" s="99">
        <v>43417</v>
      </c>
      <c r="I1423" s="99">
        <v>43417</v>
      </c>
      <c r="J1423" s="41" t="s">
        <v>93</v>
      </c>
      <c r="L1423" s="41">
        <v>99</v>
      </c>
      <c r="M1423" s="99">
        <v>43563</v>
      </c>
      <c r="N1423" s="41">
        <v>99</v>
      </c>
      <c r="O1423" s="41" t="s">
        <v>97</v>
      </c>
      <c r="P1423" s="41" t="s">
        <v>277</v>
      </c>
      <c r="R1423" s="46" t="s">
        <v>92</v>
      </c>
    </row>
    <row r="1424" spans="1:18" x14ac:dyDescent="0.25">
      <c r="A1424" s="48" t="s">
        <v>1649</v>
      </c>
      <c r="B1424" s="39" t="s">
        <v>91</v>
      </c>
      <c r="C1424" s="39" t="s">
        <v>88</v>
      </c>
      <c r="E1424" s="41" t="s">
        <v>92</v>
      </c>
      <c r="H1424" s="99">
        <v>43417</v>
      </c>
      <c r="I1424" s="99">
        <v>43417</v>
      </c>
      <c r="J1424" s="41" t="s">
        <v>136</v>
      </c>
      <c r="L1424" s="41">
        <v>221</v>
      </c>
      <c r="O1424" s="41" t="s">
        <v>92</v>
      </c>
      <c r="P1424" s="41" t="s">
        <v>92</v>
      </c>
      <c r="R1424" s="46" t="s">
        <v>92</v>
      </c>
    </row>
    <row r="1425" spans="1:18" x14ac:dyDescent="0.25">
      <c r="A1425" s="48" t="s">
        <v>1650</v>
      </c>
      <c r="B1425" s="39" t="s">
        <v>103</v>
      </c>
      <c r="C1425" s="39" t="s">
        <v>87</v>
      </c>
      <c r="E1425" s="41" t="s">
        <v>92</v>
      </c>
      <c r="H1425" s="99">
        <v>43418</v>
      </c>
      <c r="J1425" s="41" t="s">
        <v>93</v>
      </c>
      <c r="L1425" s="41">
        <v>0</v>
      </c>
      <c r="M1425" s="99">
        <v>43500</v>
      </c>
      <c r="N1425" s="41">
        <v>0</v>
      </c>
      <c r="O1425" s="41" t="s">
        <v>97</v>
      </c>
      <c r="P1425" s="41" t="s">
        <v>208</v>
      </c>
      <c r="R1425" s="46" t="s">
        <v>92</v>
      </c>
    </row>
    <row r="1426" spans="1:18" x14ac:dyDescent="0.25">
      <c r="A1426" s="48" t="s">
        <v>1651</v>
      </c>
      <c r="B1426" s="39" t="s">
        <v>103</v>
      </c>
      <c r="C1426" s="39" t="s">
        <v>87</v>
      </c>
      <c r="E1426" s="41" t="s">
        <v>92</v>
      </c>
      <c r="H1426" s="99">
        <v>43418</v>
      </c>
      <c r="J1426" s="41" t="s">
        <v>93</v>
      </c>
      <c r="L1426" s="41">
        <v>0</v>
      </c>
      <c r="M1426" s="99">
        <v>43500</v>
      </c>
      <c r="N1426" s="41">
        <v>0</v>
      </c>
      <c r="O1426" s="41" t="s">
        <v>97</v>
      </c>
      <c r="P1426" s="41" t="s">
        <v>208</v>
      </c>
      <c r="R1426" s="46" t="s">
        <v>92</v>
      </c>
    </row>
    <row r="1427" spans="1:18" x14ac:dyDescent="0.25">
      <c r="A1427" s="48" t="s">
        <v>1652</v>
      </c>
      <c r="B1427" s="39" t="s">
        <v>91</v>
      </c>
      <c r="C1427" s="39" t="s">
        <v>88</v>
      </c>
      <c r="E1427" s="41" t="s">
        <v>92</v>
      </c>
      <c r="H1427" s="99">
        <v>43418</v>
      </c>
      <c r="I1427" s="99">
        <v>43418</v>
      </c>
      <c r="J1427" s="41" t="s">
        <v>93</v>
      </c>
      <c r="L1427" s="41">
        <v>61</v>
      </c>
      <c r="M1427" s="99">
        <v>43509</v>
      </c>
      <c r="N1427" s="41">
        <v>61</v>
      </c>
      <c r="O1427" s="41" t="s">
        <v>97</v>
      </c>
      <c r="P1427" s="41" t="s">
        <v>131</v>
      </c>
      <c r="R1427" s="46" t="s">
        <v>92</v>
      </c>
    </row>
    <row r="1428" spans="1:18" x14ac:dyDescent="0.25">
      <c r="A1428" s="48" t="s">
        <v>1653</v>
      </c>
      <c r="B1428" s="39" t="s">
        <v>103</v>
      </c>
      <c r="C1428" s="39" t="s">
        <v>88</v>
      </c>
      <c r="E1428" s="41" t="s">
        <v>92</v>
      </c>
      <c r="H1428" s="99">
        <v>43418</v>
      </c>
      <c r="I1428" s="99">
        <v>43452</v>
      </c>
      <c r="J1428" s="41" t="s">
        <v>93</v>
      </c>
      <c r="L1428" s="41">
        <v>100</v>
      </c>
      <c r="M1428" s="99">
        <v>43598</v>
      </c>
      <c r="N1428" s="41">
        <v>100</v>
      </c>
      <c r="O1428" s="41" t="s">
        <v>97</v>
      </c>
      <c r="P1428" s="41" t="s">
        <v>131</v>
      </c>
      <c r="R1428" s="46" t="s">
        <v>92</v>
      </c>
    </row>
    <row r="1429" spans="1:18" x14ac:dyDescent="0.25">
      <c r="A1429" s="48" t="s">
        <v>1654</v>
      </c>
      <c r="B1429" s="39" t="s">
        <v>103</v>
      </c>
      <c r="C1429" s="39" t="s">
        <v>87</v>
      </c>
      <c r="E1429" s="41" t="s">
        <v>92</v>
      </c>
      <c r="H1429" s="99">
        <v>43418</v>
      </c>
      <c r="J1429" s="41" t="s">
        <v>93</v>
      </c>
      <c r="L1429" s="41">
        <v>0</v>
      </c>
      <c r="M1429" s="99">
        <v>43500</v>
      </c>
      <c r="N1429" s="41">
        <v>0</v>
      </c>
      <c r="O1429" s="41" t="s">
        <v>97</v>
      </c>
      <c r="P1429" s="41" t="s">
        <v>208</v>
      </c>
      <c r="R1429" s="46" t="s">
        <v>92</v>
      </c>
    </row>
    <row r="1430" spans="1:18" x14ac:dyDescent="0.25">
      <c r="A1430" s="48" t="s">
        <v>1655</v>
      </c>
      <c r="B1430" s="39" t="s">
        <v>103</v>
      </c>
      <c r="C1430" s="39" t="s">
        <v>87</v>
      </c>
      <c r="E1430" s="41" t="s">
        <v>92</v>
      </c>
      <c r="H1430" s="99">
        <v>43418</v>
      </c>
      <c r="J1430" s="41" t="s">
        <v>93</v>
      </c>
      <c r="L1430" s="41">
        <v>0</v>
      </c>
      <c r="M1430" s="99">
        <v>43500</v>
      </c>
      <c r="N1430" s="41">
        <v>0</v>
      </c>
      <c r="O1430" s="41" t="s">
        <v>97</v>
      </c>
      <c r="P1430" s="41" t="s">
        <v>208</v>
      </c>
      <c r="R1430" s="46" t="s">
        <v>92</v>
      </c>
    </row>
    <row r="1431" spans="1:18" x14ac:dyDescent="0.25">
      <c r="A1431" s="48" t="s">
        <v>1656</v>
      </c>
      <c r="B1431" s="39" t="s">
        <v>103</v>
      </c>
      <c r="C1431" s="39" t="s">
        <v>87</v>
      </c>
      <c r="E1431" s="41" t="s">
        <v>92</v>
      </c>
      <c r="H1431" s="99">
        <v>43418</v>
      </c>
      <c r="J1431" s="41" t="s">
        <v>93</v>
      </c>
      <c r="L1431" s="41">
        <v>0</v>
      </c>
      <c r="M1431" s="99">
        <v>43500</v>
      </c>
      <c r="N1431" s="41">
        <v>0</v>
      </c>
      <c r="O1431" s="41" t="s">
        <v>97</v>
      </c>
      <c r="P1431" s="41" t="s">
        <v>208</v>
      </c>
      <c r="R1431" s="46" t="s">
        <v>92</v>
      </c>
    </row>
    <row r="1432" spans="1:18" ht="25" x14ac:dyDescent="0.25">
      <c r="A1432" s="48" t="s">
        <v>1657</v>
      </c>
      <c r="B1432" s="39" t="s">
        <v>103</v>
      </c>
      <c r="C1432" s="39" t="s">
        <v>88</v>
      </c>
      <c r="E1432" s="41" t="s">
        <v>92</v>
      </c>
      <c r="H1432" s="99">
        <v>43418</v>
      </c>
      <c r="I1432" s="99">
        <v>43418</v>
      </c>
      <c r="J1432" s="41" t="s">
        <v>93</v>
      </c>
      <c r="L1432" s="41">
        <v>102</v>
      </c>
      <c r="M1432" s="99">
        <v>43567</v>
      </c>
      <c r="N1432" s="41">
        <v>102</v>
      </c>
      <c r="O1432" s="41" t="s">
        <v>94</v>
      </c>
      <c r="P1432" s="41" t="s">
        <v>92</v>
      </c>
      <c r="R1432" s="46" t="s">
        <v>95</v>
      </c>
    </row>
    <row r="1433" spans="1:18" x14ac:dyDescent="0.25">
      <c r="A1433" s="48" t="s">
        <v>1658</v>
      </c>
      <c r="B1433" s="39" t="s">
        <v>91</v>
      </c>
      <c r="C1433" s="39" t="s">
        <v>87</v>
      </c>
      <c r="E1433" s="41" t="s">
        <v>92</v>
      </c>
      <c r="H1433" s="99">
        <v>43418</v>
      </c>
      <c r="I1433" s="99">
        <v>43418</v>
      </c>
      <c r="J1433" s="41" t="s">
        <v>93</v>
      </c>
      <c r="L1433" s="41">
        <v>0</v>
      </c>
      <c r="M1433" s="99">
        <v>43418</v>
      </c>
      <c r="N1433" s="41">
        <v>0</v>
      </c>
      <c r="O1433" s="41" t="s">
        <v>97</v>
      </c>
      <c r="P1433" s="41" t="s">
        <v>236</v>
      </c>
      <c r="R1433" s="46" t="s">
        <v>92</v>
      </c>
    </row>
    <row r="1434" spans="1:18" x14ac:dyDescent="0.25">
      <c r="A1434" s="48" t="s">
        <v>1659</v>
      </c>
      <c r="B1434" s="39" t="s">
        <v>103</v>
      </c>
      <c r="C1434" s="39" t="s">
        <v>87</v>
      </c>
      <c r="E1434" s="41" t="s">
        <v>92</v>
      </c>
      <c r="H1434" s="99">
        <v>43418</v>
      </c>
      <c r="J1434" s="41" t="s">
        <v>93</v>
      </c>
      <c r="L1434" s="41">
        <v>0</v>
      </c>
      <c r="M1434" s="99">
        <v>43500</v>
      </c>
      <c r="N1434" s="41">
        <v>0</v>
      </c>
      <c r="O1434" s="41" t="s">
        <v>97</v>
      </c>
      <c r="P1434" s="41" t="s">
        <v>208</v>
      </c>
      <c r="R1434" s="46" t="s">
        <v>92</v>
      </c>
    </row>
    <row r="1435" spans="1:18" x14ac:dyDescent="0.25">
      <c r="A1435" s="48" t="s">
        <v>1660</v>
      </c>
      <c r="B1435" s="39" t="s">
        <v>103</v>
      </c>
      <c r="C1435" s="39" t="s">
        <v>88</v>
      </c>
      <c r="E1435" s="41" t="s">
        <v>92</v>
      </c>
      <c r="H1435" s="99">
        <v>43418</v>
      </c>
      <c r="I1435" s="99">
        <v>43418</v>
      </c>
      <c r="J1435" s="41" t="s">
        <v>136</v>
      </c>
      <c r="L1435" s="41">
        <v>220</v>
      </c>
      <c r="O1435" s="41" t="s">
        <v>92</v>
      </c>
      <c r="P1435" s="41" t="s">
        <v>92</v>
      </c>
      <c r="R1435" s="46" t="s">
        <v>92</v>
      </c>
    </row>
    <row r="1436" spans="1:18" x14ac:dyDescent="0.25">
      <c r="A1436" s="48" t="s">
        <v>1661</v>
      </c>
      <c r="B1436" s="39" t="s">
        <v>103</v>
      </c>
      <c r="C1436" s="39" t="s">
        <v>88</v>
      </c>
      <c r="E1436" s="41" t="s">
        <v>92</v>
      </c>
      <c r="H1436" s="99">
        <v>43418</v>
      </c>
      <c r="I1436" s="99">
        <v>43418</v>
      </c>
      <c r="J1436" s="41" t="s">
        <v>93</v>
      </c>
      <c r="L1436" s="41">
        <v>56</v>
      </c>
      <c r="M1436" s="99">
        <v>43502</v>
      </c>
      <c r="N1436" s="41">
        <v>56</v>
      </c>
      <c r="O1436" s="41" t="s">
        <v>97</v>
      </c>
      <c r="P1436" s="41" t="s">
        <v>567</v>
      </c>
      <c r="R1436" s="46" t="s">
        <v>92</v>
      </c>
    </row>
    <row r="1437" spans="1:18" x14ac:dyDescent="0.25">
      <c r="A1437" s="48" t="s">
        <v>1662</v>
      </c>
      <c r="B1437" s="39" t="s">
        <v>103</v>
      </c>
      <c r="C1437" s="39" t="s">
        <v>88</v>
      </c>
      <c r="E1437" s="41" t="s">
        <v>92</v>
      </c>
      <c r="H1437" s="99">
        <v>43418</v>
      </c>
      <c r="I1437" s="99">
        <v>43418</v>
      </c>
      <c r="J1437" s="41" t="s">
        <v>93</v>
      </c>
      <c r="L1437" s="41">
        <v>56</v>
      </c>
      <c r="M1437" s="99">
        <v>43502</v>
      </c>
      <c r="N1437" s="41">
        <v>56</v>
      </c>
      <c r="O1437" s="41" t="s">
        <v>97</v>
      </c>
      <c r="P1437" s="41" t="s">
        <v>567</v>
      </c>
      <c r="R1437" s="46" t="s">
        <v>92</v>
      </c>
    </row>
    <row r="1438" spans="1:18" x14ac:dyDescent="0.25">
      <c r="A1438" s="48" t="s">
        <v>1663</v>
      </c>
      <c r="B1438" s="39" t="s">
        <v>103</v>
      </c>
      <c r="C1438" s="39" t="s">
        <v>88</v>
      </c>
      <c r="E1438" s="41" t="s">
        <v>92</v>
      </c>
      <c r="H1438" s="99">
        <v>43418</v>
      </c>
      <c r="I1438" s="99">
        <v>43418</v>
      </c>
      <c r="J1438" s="41" t="s">
        <v>93</v>
      </c>
      <c r="L1438" s="41">
        <v>61</v>
      </c>
      <c r="M1438" s="99">
        <v>43509</v>
      </c>
      <c r="N1438" s="41">
        <v>61</v>
      </c>
      <c r="O1438" s="41" t="s">
        <v>97</v>
      </c>
      <c r="P1438" s="41" t="s">
        <v>131</v>
      </c>
      <c r="R1438" s="46" t="s">
        <v>92</v>
      </c>
    </row>
    <row r="1439" spans="1:18" x14ac:dyDescent="0.25">
      <c r="A1439" s="48" t="s">
        <v>1664</v>
      </c>
      <c r="B1439" s="39" t="s">
        <v>103</v>
      </c>
      <c r="C1439" s="39" t="s">
        <v>88</v>
      </c>
      <c r="E1439" s="41" t="s">
        <v>92</v>
      </c>
      <c r="H1439" s="99">
        <v>43418</v>
      </c>
      <c r="I1439" s="99">
        <v>43418</v>
      </c>
      <c r="J1439" s="41" t="s">
        <v>93</v>
      </c>
      <c r="L1439" s="41">
        <v>26</v>
      </c>
      <c r="M1439" s="99">
        <v>43455</v>
      </c>
      <c r="N1439" s="41">
        <v>26</v>
      </c>
      <c r="O1439" s="41" t="s">
        <v>97</v>
      </c>
      <c r="P1439" s="41" t="s">
        <v>131</v>
      </c>
      <c r="R1439" s="46" t="s">
        <v>92</v>
      </c>
    </row>
    <row r="1440" spans="1:18" x14ac:dyDescent="0.25">
      <c r="A1440" s="48" t="s">
        <v>1665</v>
      </c>
      <c r="B1440" s="39" t="s">
        <v>103</v>
      </c>
      <c r="C1440" s="39" t="s">
        <v>88</v>
      </c>
      <c r="E1440" s="41" t="s">
        <v>92</v>
      </c>
      <c r="H1440" s="99">
        <v>43418</v>
      </c>
      <c r="I1440" s="99">
        <v>43418</v>
      </c>
      <c r="J1440" s="41" t="s">
        <v>93</v>
      </c>
      <c r="L1440" s="41">
        <v>26</v>
      </c>
      <c r="M1440" s="99">
        <v>43455</v>
      </c>
      <c r="N1440" s="41">
        <v>26</v>
      </c>
      <c r="O1440" s="41" t="s">
        <v>97</v>
      </c>
      <c r="P1440" s="41" t="s">
        <v>131</v>
      </c>
      <c r="R1440" s="46" t="s">
        <v>92</v>
      </c>
    </row>
    <row r="1441" spans="1:18" x14ac:dyDescent="0.25">
      <c r="A1441" s="48" t="s">
        <v>1666</v>
      </c>
      <c r="B1441" s="39" t="s">
        <v>103</v>
      </c>
      <c r="C1441" s="39" t="s">
        <v>87</v>
      </c>
      <c r="E1441" s="41" t="s">
        <v>92</v>
      </c>
      <c r="H1441" s="99">
        <v>43420</v>
      </c>
      <c r="J1441" s="41" t="s">
        <v>93</v>
      </c>
      <c r="L1441" s="41">
        <v>0</v>
      </c>
      <c r="M1441" s="99">
        <v>43500</v>
      </c>
      <c r="N1441" s="41">
        <v>0</v>
      </c>
      <c r="O1441" s="41" t="s">
        <v>97</v>
      </c>
      <c r="P1441" s="41" t="s">
        <v>208</v>
      </c>
      <c r="R1441" s="46" t="s">
        <v>92</v>
      </c>
    </row>
    <row r="1442" spans="1:18" x14ac:dyDescent="0.25">
      <c r="A1442" s="48" t="s">
        <v>1667</v>
      </c>
      <c r="B1442" s="39" t="s">
        <v>91</v>
      </c>
      <c r="C1442" s="39" t="s">
        <v>87</v>
      </c>
      <c r="E1442" s="41" t="s">
        <v>92</v>
      </c>
      <c r="H1442" s="99">
        <v>43420</v>
      </c>
      <c r="I1442" s="99">
        <v>43420</v>
      </c>
      <c r="J1442" s="41" t="s">
        <v>93</v>
      </c>
      <c r="L1442" s="41">
        <v>19</v>
      </c>
      <c r="M1442" s="99">
        <v>43448</v>
      </c>
      <c r="N1442" s="41">
        <v>19</v>
      </c>
      <c r="O1442" s="41" t="s">
        <v>97</v>
      </c>
      <c r="P1442" s="41" t="s">
        <v>131</v>
      </c>
      <c r="R1442" s="46" t="s">
        <v>92</v>
      </c>
    </row>
    <row r="1443" spans="1:18" x14ac:dyDescent="0.25">
      <c r="A1443" s="48" t="s">
        <v>1668</v>
      </c>
      <c r="B1443" s="39" t="s">
        <v>103</v>
      </c>
      <c r="C1443" s="39" t="s">
        <v>88</v>
      </c>
      <c r="E1443" s="41" t="s">
        <v>92</v>
      </c>
      <c r="H1443" s="99">
        <v>43420</v>
      </c>
      <c r="I1443" s="99">
        <v>43420</v>
      </c>
      <c r="J1443" s="41" t="s">
        <v>93</v>
      </c>
      <c r="L1443" s="41">
        <v>24</v>
      </c>
      <c r="M1443" s="99">
        <v>43455</v>
      </c>
      <c r="N1443" s="41">
        <v>24</v>
      </c>
      <c r="O1443" s="41" t="s">
        <v>97</v>
      </c>
      <c r="P1443" s="41" t="s">
        <v>131</v>
      </c>
      <c r="R1443" s="46" t="s">
        <v>92</v>
      </c>
    </row>
    <row r="1444" spans="1:18" x14ac:dyDescent="0.25">
      <c r="A1444" s="48" t="s">
        <v>1669</v>
      </c>
      <c r="B1444" s="39" t="s">
        <v>103</v>
      </c>
      <c r="C1444" s="39" t="s">
        <v>87</v>
      </c>
      <c r="E1444" s="41" t="s">
        <v>92</v>
      </c>
      <c r="H1444" s="99">
        <v>43420</v>
      </c>
      <c r="J1444" s="41" t="s">
        <v>93</v>
      </c>
      <c r="L1444" s="41">
        <v>0</v>
      </c>
      <c r="M1444" s="99">
        <v>43500</v>
      </c>
      <c r="N1444" s="41">
        <v>0</v>
      </c>
      <c r="O1444" s="41" t="s">
        <v>97</v>
      </c>
      <c r="P1444" s="41" t="s">
        <v>208</v>
      </c>
      <c r="R1444" s="46" t="s">
        <v>92</v>
      </c>
    </row>
    <row r="1445" spans="1:18" x14ac:dyDescent="0.25">
      <c r="A1445" s="48" t="s">
        <v>1670</v>
      </c>
      <c r="B1445" s="39" t="s">
        <v>103</v>
      </c>
      <c r="C1445" s="39" t="s">
        <v>88</v>
      </c>
      <c r="E1445" s="41" t="s">
        <v>92</v>
      </c>
      <c r="H1445" s="99">
        <v>43420</v>
      </c>
      <c r="I1445" s="99">
        <v>43420</v>
      </c>
      <c r="J1445" s="41" t="s">
        <v>93</v>
      </c>
      <c r="L1445" s="41">
        <v>24</v>
      </c>
      <c r="M1445" s="99">
        <v>43455</v>
      </c>
      <c r="N1445" s="41">
        <v>24</v>
      </c>
      <c r="O1445" s="41" t="s">
        <v>97</v>
      </c>
      <c r="P1445" s="41" t="s">
        <v>131</v>
      </c>
      <c r="R1445" s="46" t="s">
        <v>92</v>
      </c>
    </row>
    <row r="1446" spans="1:18" x14ac:dyDescent="0.25">
      <c r="A1446" s="48" t="s">
        <v>1671</v>
      </c>
      <c r="B1446" s="39" t="s">
        <v>103</v>
      </c>
      <c r="C1446" s="39" t="s">
        <v>88</v>
      </c>
      <c r="E1446" s="41" t="s">
        <v>92</v>
      </c>
      <c r="H1446" s="99">
        <v>43420</v>
      </c>
      <c r="I1446" s="99">
        <v>43420</v>
      </c>
      <c r="J1446" s="41" t="s">
        <v>93</v>
      </c>
      <c r="L1446" s="41">
        <v>24</v>
      </c>
      <c r="M1446" s="99">
        <v>43455</v>
      </c>
      <c r="N1446" s="41">
        <v>24</v>
      </c>
      <c r="O1446" s="41" t="s">
        <v>97</v>
      </c>
      <c r="P1446" s="41" t="s">
        <v>131</v>
      </c>
      <c r="R1446" s="46" t="s">
        <v>92</v>
      </c>
    </row>
    <row r="1447" spans="1:18" ht="25" x14ac:dyDescent="0.25">
      <c r="A1447" s="48" t="s">
        <v>1672</v>
      </c>
      <c r="B1447" s="39" t="s">
        <v>103</v>
      </c>
      <c r="C1447" s="39" t="s">
        <v>88</v>
      </c>
      <c r="E1447" s="41" t="s">
        <v>92</v>
      </c>
      <c r="H1447" s="99">
        <v>43420</v>
      </c>
      <c r="I1447" s="99">
        <v>43420</v>
      </c>
      <c r="J1447" s="41" t="s">
        <v>93</v>
      </c>
      <c r="L1447" s="41">
        <v>96</v>
      </c>
      <c r="M1447" s="99">
        <v>43563</v>
      </c>
      <c r="N1447" s="41">
        <v>96</v>
      </c>
      <c r="O1447" s="41" t="s">
        <v>94</v>
      </c>
      <c r="P1447" s="41" t="s">
        <v>92</v>
      </c>
      <c r="R1447" s="46" t="s">
        <v>95</v>
      </c>
    </row>
    <row r="1448" spans="1:18" x14ac:dyDescent="0.25">
      <c r="A1448" s="48" t="s">
        <v>1673</v>
      </c>
      <c r="B1448" s="39" t="s">
        <v>103</v>
      </c>
      <c r="C1448" s="39" t="s">
        <v>87</v>
      </c>
      <c r="E1448" s="41" t="s">
        <v>92</v>
      </c>
      <c r="H1448" s="99">
        <v>43420</v>
      </c>
      <c r="J1448" s="41" t="s">
        <v>93</v>
      </c>
      <c r="L1448" s="41">
        <v>0</v>
      </c>
      <c r="M1448" s="99">
        <v>43500</v>
      </c>
      <c r="N1448" s="41">
        <v>0</v>
      </c>
      <c r="O1448" s="41" t="s">
        <v>97</v>
      </c>
      <c r="P1448" s="41" t="s">
        <v>208</v>
      </c>
      <c r="R1448" s="46" t="s">
        <v>92</v>
      </c>
    </row>
    <row r="1449" spans="1:18" x14ac:dyDescent="0.25">
      <c r="A1449" s="48" t="s">
        <v>1674</v>
      </c>
      <c r="B1449" s="39" t="s">
        <v>91</v>
      </c>
      <c r="C1449" s="39" t="s">
        <v>88</v>
      </c>
      <c r="E1449" s="41" t="s">
        <v>92</v>
      </c>
      <c r="H1449" s="99">
        <v>43420</v>
      </c>
      <c r="I1449" s="99">
        <v>43420</v>
      </c>
      <c r="J1449" s="41" t="s">
        <v>93</v>
      </c>
      <c r="L1449" s="41">
        <v>51</v>
      </c>
      <c r="M1449" s="99">
        <v>43497</v>
      </c>
      <c r="N1449" s="41">
        <v>51</v>
      </c>
      <c r="O1449" s="41" t="s">
        <v>97</v>
      </c>
      <c r="P1449" s="41" t="s">
        <v>131</v>
      </c>
      <c r="R1449" s="46" t="s">
        <v>92</v>
      </c>
    </row>
    <row r="1450" spans="1:18" x14ac:dyDescent="0.25">
      <c r="A1450" s="48" t="s">
        <v>1675</v>
      </c>
      <c r="B1450" s="39" t="s">
        <v>91</v>
      </c>
      <c r="C1450" s="39" t="s">
        <v>88</v>
      </c>
      <c r="E1450" s="41" t="s">
        <v>92</v>
      </c>
      <c r="H1450" s="99">
        <v>43420</v>
      </c>
      <c r="I1450" s="99">
        <v>43420</v>
      </c>
      <c r="J1450" s="41" t="s">
        <v>93</v>
      </c>
      <c r="L1450" s="41">
        <v>51</v>
      </c>
      <c r="M1450" s="99">
        <v>43497</v>
      </c>
      <c r="N1450" s="41">
        <v>51</v>
      </c>
      <c r="O1450" s="41" t="s">
        <v>97</v>
      </c>
      <c r="P1450" s="41" t="s">
        <v>131</v>
      </c>
      <c r="R1450" s="46" t="s">
        <v>92</v>
      </c>
    </row>
    <row r="1451" spans="1:18" ht="25" x14ac:dyDescent="0.25">
      <c r="A1451" s="48" t="s">
        <v>1676</v>
      </c>
      <c r="B1451" s="39" t="s">
        <v>91</v>
      </c>
      <c r="C1451" s="39" t="s">
        <v>88</v>
      </c>
      <c r="E1451" s="41" t="s">
        <v>92</v>
      </c>
      <c r="H1451" s="99">
        <v>43420</v>
      </c>
      <c r="I1451" s="99">
        <v>43420</v>
      </c>
      <c r="J1451" s="41" t="s">
        <v>93</v>
      </c>
      <c r="L1451" s="41">
        <v>211</v>
      </c>
      <c r="M1451" s="99">
        <v>43727</v>
      </c>
      <c r="N1451" s="41">
        <v>211</v>
      </c>
      <c r="O1451" s="41" t="s">
        <v>94</v>
      </c>
      <c r="P1451" s="41" t="s">
        <v>92</v>
      </c>
      <c r="R1451" s="46" t="s">
        <v>229</v>
      </c>
    </row>
    <row r="1452" spans="1:18" x14ac:dyDescent="0.25">
      <c r="A1452" s="48" t="s">
        <v>1677</v>
      </c>
      <c r="B1452" s="39" t="s">
        <v>91</v>
      </c>
      <c r="C1452" s="39" t="s">
        <v>88</v>
      </c>
      <c r="E1452" s="41" t="s">
        <v>92</v>
      </c>
      <c r="H1452" s="99">
        <v>43420</v>
      </c>
      <c r="I1452" s="99">
        <v>43420</v>
      </c>
      <c r="J1452" s="41" t="s">
        <v>136</v>
      </c>
      <c r="L1452" s="41">
        <v>218</v>
      </c>
      <c r="O1452" s="41" t="s">
        <v>92</v>
      </c>
      <c r="P1452" s="41" t="s">
        <v>92</v>
      </c>
      <c r="R1452" s="46" t="s">
        <v>92</v>
      </c>
    </row>
    <row r="1453" spans="1:18" x14ac:dyDescent="0.25">
      <c r="A1453" s="48" t="s">
        <v>1678</v>
      </c>
      <c r="B1453" s="39" t="s">
        <v>91</v>
      </c>
      <c r="C1453" s="39" t="s">
        <v>88</v>
      </c>
      <c r="E1453" s="41" t="s">
        <v>92</v>
      </c>
      <c r="H1453" s="99">
        <v>43423</v>
      </c>
      <c r="I1453" s="99">
        <v>43423</v>
      </c>
      <c r="J1453" s="41" t="s">
        <v>93</v>
      </c>
      <c r="L1453" s="41">
        <v>95</v>
      </c>
      <c r="M1453" s="99">
        <v>43563</v>
      </c>
      <c r="N1453" s="41">
        <v>95</v>
      </c>
      <c r="O1453" s="41" t="s">
        <v>97</v>
      </c>
      <c r="P1453" s="41" t="s">
        <v>277</v>
      </c>
      <c r="R1453" s="46" t="s">
        <v>92</v>
      </c>
    </row>
    <row r="1454" spans="1:18" x14ac:dyDescent="0.25">
      <c r="A1454" s="48" t="s">
        <v>1679</v>
      </c>
      <c r="B1454" s="39" t="s">
        <v>91</v>
      </c>
      <c r="C1454" s="39" t="s">
        <v>88</v>
      </c>
      <c r="E1454" s="41" t="s">
        <v>92</v>
      </c>
      <c r="H1454" s="99">
        <v>43423</v>
      </c>
      <c r="I1454" s="99">
        <v>43423</v>
      </c>
      <c r="J1454" s="41" t="s">
        <v>93</v>
      </c>
      <c r="L1454" s="41">
        <v>95</v>
      </c>
      <c r="M1454" s="99">
        <v>43563</v>
      </c>
      <c r="N1454" s="41">
        <v>95</v>
      </c>
      <c r="O1454" s="41" t="s">
        <v>97</v>
      </c>
      <c r="P1454" s="41" t="s">
        <v>277</v>
      </c>
      <c r="R1454" s="46" t="s">
        <v>92</v>
      </c>
    </row>
    <row r="1455" spans="1:18" x14ac:dyDescent="0.25">
      <c r="A1455" s="48" t="s">
        <v>1680</v>
      </c>
      <c r="B1455" s="39" t="s">
        <v>91</v>
      </c>
      <c r="C1455" s="39" t="s">
        <v>88</v>
      </c>
      <c r="E1455" s="41" t="s">
        <v>92</v>
      </c>
      <c r="H1455" s="99">
        <v>43423</v>
      </c>
      <c r="I1455" s="99">
        <v>43423</v>
      </c>
      <c r="J1455" s="41" t="s">
        <v>93</v>
      </c>
      <c r="L1455" s="41">
        <v>95</v>
      </c>
      <c r="M1455" s="99">
        <v>43563</v>
      </c>
      <c r="N1455" s="41">
        <v>95</v>
      </c>
      <c r="O1455" s="41" t="s">
        <v>97</v>
      </c>
      <c r="P1455" s="41" t="s">
        <v>277</v>
      </c>
      <c r="R1455" s="46" t="s">
        <v>92</v>
      </c>
    </row>
    <row r="1456" spans="1:18" x14ac:dyDescent="0.25">
      <c r="A1456" s="48" t="s">
        <v>1681</v>
      </c>
      <c r="B1456" s="39" t="s">
        <v>91</v>
      </c>
      <c r="C1456" s="39" t="s">
        <v>88</v>
      </c>
      <c r="E1456" s="41" t="s">
        <v>92</v>
      </c>
      <c r="H1456" s="99">
        <v>43424</v>
      </c>
      <c r="I1456" s="99">
        <v>43424</v>
      </c>
      <c r="J1456" s="41" t="s">
        <v>93</v>
      </c>
      <c r="L1456" s="41">
        <v>109</v>
      </c>
      <c r="M1456" s="99">
        <v>43584</v>
      </c>
      <c r="N1456" s="41">
        <v>109</v>
      </c>
      <c r="O1456" s="41" t="s">
        <v>97</v>
      </c>
      <c r="P1456" s="41" t="s">
        <v>277</v>
      </c>
      <c r="R1456" s="46" t="s">
        <v>92</v>
      </c>
    </row>
    <row r="1457" spans="1:18" ht="25" x14ac:dyDescent="0.25">
      <c r="A1457" s="48" t="s">
        <v>1682</v>
      </c>
      <c r="B1457" s="39" t="s">
        <v>91</v>
      </c>
      <c r="C1457" s="39" t="s">
        <v>88</v>
      </c>
      <c r="E1457" s="41" t="s">
        <v>92</v>
      </c>
      <c r="H1457" s="99">
        <v>43406</v>
      </c>
      <c r="I1457" s="99">
        <v>43406</v>
      </c>
      <c r="J1457" s="41" t="s">
        <v>93</v>
      </c>
      <c r="L1457" s="41">
        <v>172</v>
      </c>
      <c r="M1457" s="99">
        <v>43658</v>
      </c>
      <c r="N1457" s="41">
        <v>172</v>
      </c>
      <c r="O1457" s="41" t="s">
        <v>94</v>
      </c>
      <c r="P1457" s="41" t="s">
        <v>92</v>
      </c>
      <c r="R1457" s="46" t="s">
        <v>95</v>
      </c>
    </row>
    <row r="1458" spans="1:18" x14ac:dyDescent="0.25">
      <c r="A1458" s="48" t="s">
        <v>1683</v>
      </c>
      <c r="B1458" s="39" t="s">
        <v>103</v>
      </c>
      <c r="C1458" s="39" t="s">
        <v>87</v>
      </c>
      <c r="E1458" s="41" t="s">
        <v>92</v>
      </c>
      <c r="H1458" s="99">
        <v>43434</v>
      </c>
      <c r="I1458" s="99">
        <v>43434</v>
      </c>
      <c r="J1458" s="41" t="s">
        <v>93</v>
      </c>
      <c r="L1458" s="41">
        <v>15</v>
      </c>
      <c r="M1458" s="99">
        <v>43455</v>
      </c>
      <c r="N1458" s="41">
        <v>15</v>
      </c>
      <c r="O1458" s="41" t="s">
        <v>97</v>
      </c>
      <c r="P1458" s="41" t="s">
        <v>131</v>
      </c>
      <c r="R1458" s="46" t="s">
        <v>92</v>
      </c>
    </row>
    <row r="1459" spans="1:18" x14ac:dyDescent="0.25">
      <c r="A1459" s="48" t="s">
        <v>1684</v>
      </c>
      <c r="B1459" s="39" t="s">
        <v>103</v>
      </c>
      <c r="C1459" s="39" t="s">
        <v>87</v>
      </c>
      <c r="E1459" s="41" t="s">
        <v>92</v>
      </c>
      <c r="H1459" s="99">
        <v>43434</v>
      </c>
      <c r="I1459" s="99">
        <v>43434</v>
      </c>
      <c r="J1459" s="41" t="s">
        <v>93</v>
      </c>
      <c r="L1459" s="41">
        <v>15</v>
      </c>
      <c r="M1459" s="99">
        <v>43455</v>
      </c>
      <c r="N1459" s="41">
        <v>15</v>
      </c>
      <c r="O1459" s="41" t="s">
        <v>97</v>
      </c>
      <c r="P1459" s="41" t="s">
        <v>131</v>
      </c>
      <c r="R1459" s="46" t="s">
        <v>92</v>
      </c>
    </row>
    <row r="1460" spans="1:18" ht="50" x14ac:dyDescent="0.25">
      <c r="A1460" s="48" t="s">
        <v>1685</v>
      </c>
      <c r="B1460" s="39" t="s">
        <v>103</v>
      </c>
      <c r="C1460" s="39" t="s">
        <v>88</v>
      </c>
      <c r="E1460" s="41" t="s">
        <v>92</v>
      </c>
      <c r="H1460" s="99">
        <v>43434</v>
      </c>
      <c r="I1460" s="99">
        <v>43434</v>
      </c>
      <c r="J1460" s="41" t="s">
        <v>93</v>
      </c>
      <c r="L1460" s="41">
        <v>202</v>
      </c>
      <c r="M1460" s="99">
        <v>43727</v>
      </c>
      <c r="N1460" s="41">
        <v>202</v>
      </c>
      <c r="O1460" s="41" t="s">
        <v>94</v>
      </c>
      <c r="P1460" s="41" t="s">
        <v>92</v>
      </c>
      <c r="R1460" s="46" t="s">
        <v>1686</v>
      </c>
    </row>
    <row r="1461" spans="1:18" x14ac:dyDescent="0.25">
      <c r="A1461" s="48" t="s">
        <v>1687</v>
      </c>
      <c r="B1461" s="39" t="s">
        <v>103</v>
      </c>
      <c r="C1461" s="39" t="s">
        <v>87</v>
      </c>
      <c r="E1461" s="41" t="s">
        <v>92</v>
      </c>
      <c r="H1461" s="99">
        <v>43410</v>
      </c>
      <c r="J1461" s="41" t="s">
        <v>93</v>
      </c>
      <c r="L1461" s="41">
        <v>6</v>
      </c>
      <c r="M1461" s="99">
        <v>43500</v>
      </c>
      <c r="N1461" s="41">
        <v>6</v>
      </c>
      <c r="O1461" s="41" t="s">
        <v>97</v>
      </c>
      <c r="P1461" s="41" t="s">
        <v>208</v>
      </c>
      <c r="R1461" s="46" t="s">
        <v>92</v>
      </c>
    </row>
    <row r="1462" spans="1:18" x14ac:dyDescent="0.25">
      <c r="A1462" s="48" t="s">
        <v>1688</v>
      </c>
      <c r="B1462" s="39" t="s">
        <v>91</v>
      </c>
      <c r="C1462" s="39" t="s">
        <v>88</v>
      </c>
      <c r="E1462" s="41" t="s">
        <v>92</v>
      </c>
      <c r="H1462" s="99">
        <v>43417</v>
      </c>
      <c r="I1462" s="99">
        <v>43417</v>
      </c>
      <c r="J1462" s="41" t="s">
        <v>93</v>
      </c>
      <c r="L1462" s="41">
        <v>27</v>
      </c>
      <c r="M1462" s="99">
        <v>43455</v>
      </c>
      <c r="N1462" s="41">
        <v>27</v>
      </c>
      <c r="O1462" s="41" t="s">
        <v>97</v>
      </c>
      <c r="P1462" s="41" t="s">
        <v>131</v>
      </c>
      <c r="R1462" s="46" t="s">
        <v>92</v>
      </c>
    </row>
    <row r="1463" spans="1:18" x14ac:dyDescent="0.25">
      <c r="A1463" s="48" t="s">
        <v>1689</v>
      </c>
      <c r="B1463" s="39" t="s">
        <v>103</v>
      </c>
      <c r="C1463" s="39" t="s">
        <v>87</v>
      </c>
      <c r="E1463" s="41" t="s">
        <v>92</v>
      </c>
      <c r="H1463" s="99">
        <v>43434</v>
      </c>
      <c r="I1463" s="99">
        <v>43434</v>
      </c>
      <c r="J1463" s="41" t="s">
        <v>93</v>
      </c>
      <c r="L1463" s="41">
        <v>15</v>
      </c>
      <c r="M1463" s="99">
        <v>43455</v>
      </c>
      <c r="N1463" s="41">
        <v>15</v>
      </c>
      <c r="O1463" s="41" t="s">
        <v>97</v>
      </c>
      <c r="P1463" s="41" t="s">
        <v>131</v>
      </c>
      <c r="R1463" s="46" t="s">
        <v>92</v>
      </c>
    </row>
    <row r="1464" spans="1:18" x14ac:dyDescent="0.25">
      <c r="A1464" s="48" t="s">
        <v>1690</v>
      </c>
      <c r="B1464" s="39" t="s">
        <v>91</v>
      </c>
      <c r="C1464" s="39" t="s">
        <v>88</v>
      </c>
      <c r="E1464" s="41" t="s">
        <v>92</v>
      </c>
      <c r="H1464" s="99">
        <v>43434</v>
      </c>
      <c r="I1464" s="99">
        <v>43434</v>
      </c>
      <c r="J1464" s="41" t="s">
        <v>93</v>
      </c>
      <c r="L1464" s="41">
        <v>45</v>
      </c>
      <c r="M1464" s="99">
        <v>43502</v>
      </c>
      <c r="N1464" s="41">
        <v>45</v>
      </c>
      <c r="O1464" s="41" t="s">
        <v>97</v>
      </c>
      <c r="P1464" s="41" t="s">
        <v>567</v>
      </c>
      <c r="R1464" s="46" t="s">
        <v>92</v>
      </c>
    </row>
    <row r="1465" spans="1:18" x14ac:dyDescent="0.25">
      <c r="A1465" s="48" t="s">
        <v>1691</v>
      </c>
      <c r="B1465" s="39" t="s">
        <v>91</v>
      </c>
      <c r="C1465" s="39" t="s">
        <v>88</v>
      </c>
      <c r="E1465" s="41" t="s">
        <v>92</v>
      </c>
      <c r="H1465" s="99">
        <v>43434</v>
      </c>
      <c r="I1465" s="99">
        <v>43434</v>
      </c>
      <c r="J1465" s="41" t="s">
        <v>93</v>
      </c>
      <c r="L1465" s="41">
        <v>45</v>
      </c>
      <c r="M1465" s="99">
        <v>43502</v>
      </c>
      <c r="N1465" s="41">
        <v>45</v>
      </c>
      <c r="O1465" s="41" t="s">
        <v>97</v>
      </c>
      <c r="P1465" s="41" t="s">
        <v>567</v>
      </c>
      <c r="R1465" s="46" t="s">
        <v>92</v>
      </c>
    </row>
    <row r="1466" spans="1:18" x14ac:dyDescent="0.25">
      <c r="A1466" s="48" t="s">
        <v>1692</v>
      </c>
      <c r="B1466" s="39" t="s">
        <v>103</v>
      </c>
      <c r="C1466" s="39" t="s">
        <v>87</v>
      </c>
      <c r="E1466" s="41" t="s">
        <v>92</v>
      </c>
      <c r="H1466" s="99">
        <v>43434</v>
      </c>
      <c r="J1466" s="41" t="s">
        <v>93</v>
      </c>
      <c r="L1466" s="41">
        <v>0</v>
      </c>
      <c r="M1466" s="99">
        <v>43500</v>
      </c>
      <c r="N1466" s="41">
        <v>0</v>
      </c>
      <c r="O1466" s="41" t="s">
        <v>97</v>
      </c>
      <c r="P1466" s="41" t="s">
        <v>208</v>
      </c>
      <c r="R1466" s="46" t="s">
        <v>92</v>
      </c>
    </row>
    <row r="1467" spans="1:18" x14ac:dyDescent="0.25">
      <c r="A1467" s="48" t="s">
        <v>1693</v>
      </c>
      <c r="B1467" s="39" t="s">
        <v>103</v>
      </c>
      <c r="C1467" s="39" t="s">
        <v>87</v>
      </c>
      <c r="E1467" s="41" t="s">
        <v>92</v>
      </c>
      <c r="H1467" s="99">
        <v>43434</v>
      </c>
      <c r="J1467" s="41" t="s">
        <v>93</v>
      </c>
      <c r="L1467" s="41">
        <v>0</v>
      </c>
      <c r="M1467" s="99">
        <v>43500</v>
      </c>
      <c r="N1467" s="41">
        <v>0</v>
      </c>
      <c r="O1467" s="41" t="s">
        <v>97</v>
      </c>
      <c r="P1467" s="41" t="s">
        <v>208</v>
      </c>
      <c r="R1467" s="46" t="s">
        <v>92</v>
      </c>
    </row>
    <row r="1468" spans="1:18" x14ac:dyDescent="0.25">
      <c r="A1468" s="48" t="s">
        <v>1694</v>
      </c>
      <c r="B1468" s="39" t="s">
        <v>103</v>
      </c>
      <c r="C1468" s="39" t="s">
        <v>88</v>
      </c>
      <c r="E1468" s="41" t="s">
        <v>92</v>
      </c>
      <c r="H1468" s="99">
        <v>43417</v>
      </c>
      <c r="I1468" s="99">
        <v>43417</v>
      </c>
      <c r="J1468" s="41" t="s">
        <v>136</v>
      </c>
      <c r="L1468" s="41">
        <v>221</v>
      </c>
      <c r="O1468" s="41" t="s">
        <v>92</v>
      </c>
      <c r="P1468" s="41" t="s">
        <v>92</v>
      </c>
      <c r="R1468" s="46" t="s">
        <v>92</v>
      </c>
    </row>
    <row r="1469" spans="1:18" x14ac:dyDescent="0.25">
      <c r="A1469" s="48" t="s">
        <v>1695</v>
      </c>
      <c r="B1469" s="39" t="s">
        <v>91</v>
      </c>
      <c r="C1469" s="39" t="s">
        <v>88</v>
      </c>
      <c r="E1469" s="41" t="s">
        <v>92</v>
      </c>
      <c r="H1469" s="99">
        <v>43418</v>
      </c>
      <c r="I1469" s="99">
        <v>43418</v>
      </c>
      <c r="J1469" s="41" t="s">
        <v>93</v>
      </c>
      <c r="L1469" s="41">
        <v>18</v>
      </c>
      <c r="M1469" s="99">
        <v>43445</v>
      </c>
      <c r="N1469" s="41">
        <v>18</v>
      </c>
      <c r="O1469" s="41" t="s">
        <v>97</v>
      </c>
      <c r="P1469" s="41" t="s">
        <v>204</v>
      </c>
      <c r="R1469" s="46" t="s">
        <v>92</v>
      </c>
    </row>
    <row r="1470" spans="1:18" x14ac:dyDescent="0.25">
      <c r="A1470" s="48" t="s">
        <v>1696</v>
      </c>
      <c r="B1470" s="39" t="s">
        <v>91</v>
      </c>
      <c r="C1470" s="39" t="s">
        <v>88</v>
      </c>
      <c r="E1470" s="41" t="s">
        <v>92</v>
      </c>
      <c r="H1470" s="99">
        <v>43420</v>
      </c>
      <c r="I1470" s="99">
        <v>43420</v>
      </c>
      <c r="J1470" s="41" t="s">
        <v>93</v>
      </c>
      <c r="L1470" s="41">
        <v>52</v>
      </c>
      <c r="M1470" s="99">
        <v>43500</v>
      </c>
      <c r="N1470" s="41">
        <v>52</v>
      </c>
      <c r="O1470" s="41" t="s">
        <v>97</v>
      </c>
      <c r="P1470" s="41" t="s">
        <v>131</v>
      </c>
      <c r="R1470" s="46" t="s">
        <v>92</v>
      </c>
    </row>
    <row r="1471" spans="1:18" x14ac:dyDescent="0.25">
      <c r="A1471" s="48" t="s">
        <v>1697</v>
      </c>
      <c r="B1471" s="39" t="s">
        <v>91</v>
      </c>
      <c r="C1471" s="39" t="s">
        <v>88</v>
      </c>
      <c r="E1471" s="41" t="s">
        <v>92</v>
      </c>
      <c r="H1471" s="99">
        <v>43420</v>
      </c>
      <c r="I1471" s="99">
        <v>43420</v>
      </c>
      <c r="J1471" s="41" t="s">
        <v>136</v>
      </c>
      <c r="L1471" s="41">
        <v>218</v>
      </c>
      <c r="O1471" s="41" t="s">
        <v>92</v>
      </c>
      <c r="P1471" s="41" t="s">
        <v>92</v>
      </c>
      <c r="R1471" s="46" t="s">
        <v>92</v>
      </c>
    </row>
    <row r="1472" spans="1:18" x14ac:dyDescent="0.25">
      <c r="A1472" s="48" t="s">
        <v>1698</v>
      </c>
      <c r="B1472" s="39" t="s">
        <v>91</v>
      </c>
      <c r="C1472" s="39" t="s">
        <v>88</v>
      </c>
      <c r="E1472" s="41" t="s">
        <v>92</v>
      </c>
      <c r="H1472" s="99">
        <v>43420</v>
      </c>
      <c r="I1472" s="99">
        <v>43420</v>
      </c>
      <c r="J1472" s="41" t="s">
        <v>93</v>
      </c>
      <c r="L1472" s="41">
        <v>146</v>
      </c>
      <c r="M1472" s="99">
        <v>43634</v>
      </c>
      <c r="N1472" s="41">
        <v>146</v>
      </c>
      <c r="O1472" s="41" t="s">
        <v>97</v>
      </c>
      <c r="P1472" s="41" t="s">
        <v>131</v>
      </c>
      <c r="R1472" s="46" t="s">
        <v>92</v>
      </c>
    </row>
    <row r="1473" spans="1:18" ht="25" x14ac:dyDescent="0.25">
      <c r="A1473" s="48" t="s">
        <v>1699</v>
      </c>
      <c r="B1473" s="39" t="s">
        <v>91</v>
      </c>
      <c r="C1473" s="39" t="s">
        <v>88</v>
      </c>
      <c r="E1473" s="41" t="s">
        <v>92</v>
      </c>
      <c r="H1473" s="99">
        <v>43423</v>
      </c>
      <c r="I1473" s="99">
        <v>43423</v>
      </c>
      <c r="J1473" s="41" t="s">
        <v>93</v>
      </c>
      <c r="L1473" s="41">
        <v>210</v>
      </c>
      <c r="M1473" s="99">
        <v>43727</v>
      </c>
      <c r="N1473" s="41">
        <v>210</v>
      </c>
      <c r="O1473" s="41" t="s">
        <v>94</v>
      </c>
      <c r="P1473" s="41" t="s">
        <v>92</v>
      </c>
      <c r="R1473" s="46" t="s">
        <v>95</v>
      </c>
    </row>
    <row r="1474" spans="1:18" x14ac:dyDescent="0.25">
      <c r="A1474" s="48" t="s">
        <v>1700</v>
      </c>
      <c r="B1474" s="39" t="s">
        <v>91</v>
      </c>
      <c r="C1474" s="39" t="s">
        <v>88</v>
      </c>
      <c r="E1474" s="41" t="s">
        <v>92</v>
      </c>
      <c r="H1474" s="99">
        <v>43423</v>
      </c>
      <c r="I1474" s="99">
        <v>43423</v>
      </c>
      <c r="J1474" s="41" t="s">
        <v>136</v>
      </c>
      <c r="L1474" s="41">
        <v>217</v>
      </c>
      <c r="O1474" s="41" t="s">
        <v>92</v>
      </c>
      <c r="P1474" s="41" t="s">
        <v>92</v>
      </c>
      <c r="R1474" s="46" t="s">
        <v>92</v>
      </c>
    </row>
    <row r="1475" spans="1:18" x14ac:dyDescent="0.25">
      <c r="A1475" s="48" t="s">
        <v>1701</v>
      </c>
      <c r="B1475" s="39" t="s">
        <v>91</v>
      </c>
      <c r="C1475" s="39" t="s">
        <v>88</v>
      </c>
      <c r="E1475" s="41" t="s">
        <v>92</v>
      </c>
      <c r="H1475" s="99">
        <v>43423</v>
      </c>
      <c r="I1475" s="99">
        <v>43423</v>
      </c>
      <c r="J1475" s="41" t="s">
        <v>136</v>
      </c>
      <c r="L1475" s="41">
        <v>217</v>
      </c>
      <c r="O1475" s="41" t="s">
        <v>92</v>
      </c>
      <c r="P1475" s="41" t="s">
        <v>92</v>
      </c>
      <c r="R1475" s="46" t="s">
        <v>92</v>
      </c>
    </row>
    <row r="1476" spans="1:18" x14ac:dyDescent="0.25">
      <c r="A1476" s="48" t="s">
        <v>1702</v>
      </c>
      <c r="B1476" s="39" t="s">
        <v>103</v>
      </c>
      <c r="C1476" s="39" t="s">
        <v>88</v>
      </c>
      <c r="E1476" s="41" t="s">
        <v>92</v>
      </c>
      <c r="H1476" s="99">
        <v>43423</v>
      </c>
      <c r="I1476" s="99">
        <v>43446</v>
      </c>
      <c r="J1476" s="41" t="s">
        <v>136</v>
      </c>
      <c r="L1476" s="41">
        <v>201</v>
      </c>
      <c r="O1476" s="41" t="s">
        <v>92</v>
      </c>
      <c r="P1476" s="41" t="s">
        <v>92</v>
      </c>
      <c r="R1476" s="46" t="s">
        <v>92</v>
      </c>
    </row>
    <row r="1477" spans="1:18" x14ac:dyDescent="0.25">
      <c r="A1477" s="48" t="s">
        <v>1703</v>
      </c>
      <c r="B1477" s="39" t="s">
        <v>91</v>
      </c>
      <c r="C1477" s="39" t="s">
        <v>87</v>
      </c>
      <c r="E1477" s="41" t="s">
        <v>92</v>
      </c>
      <c r="H1477" s="99">
        <v>43430</v>
      </c>
      <c r="J1477" s="41" t="s">
        <v>93</v>
      </c>
      <c r="L1477" s="41">
        <v>2</v>
      </c>
      <c r="M1477" s="99">
        <v>43500</v>
      </c>
      <c r="N1477" s="41">
        <v>2</v>
      </c>
      <c r="O1477" s="41" t="s">
        <v>97</v>
      </c>
      <c r="P1477" s="41" t="s">
        <v>208</v>
      </c>
      <c r="R1477" s="46" t="s">
        <v>92</v>
      </c>
    </row>
    <row r="1478" spans="1:18" x14ac:dyDescent="0.25">
      <c r="A1478" s="48" t="s">
        <v>1704</v>
      </c>
      <c r="B1478" s="39" t="s">
        <v>103</v>
      </c>
      <c r="C1478" s="39" t="s">
        <v>87</v>
      </c>
      <c r="E1478" s="41" t="s">
        <v>92</v>
      </c>
      <c r="H1478" s="99">
        <v>43430</v>
      </c>
      <c r="J1478" s="41" t="s">
        <v>93</v>
      </c>
      <c r="L1478" s="41">
        <v>0</v>
      </c>
      <c r="M1478" s="99">
        <v>43588</v>
      </c>
      <c r="N1478" s="41">
        <v>0</v>
      </c>
      <c r="O1478" s="41" t="s">
        <v>97</v>
      </c>
      <c r="P1478" s="41" t="s">
        <v>208</v>
      </c>
      <c r="R1478" s="46" t="s">
        <v>92</v>
      </c>
    </row>
    <row r="1479" spans="1:18" ht="50" x14ac:dyDescent="0.25">
      <c r="A1479" s="48" t="s">
        <v>1705</v>
      </c>
      <c r="B1479" s="39" t="s">
        <v>103</v>
      </c>
      <c r="C1479" s="39" t="s">
        <v>88</v>
      </c>
      <c r="E1479" s="41" t="s">
        <v>92</v>
      </c>
      <c r="H1479" s="99">
        <v>43431</v>
      </c>
      <c r="I1479" s="99">
        <v>43461</v>
      </c>
      <c r="J1479" s="41" t="s">
        <v>93</v>
      </c>
      <c r="L1479" s="41">
        <v>140</v>
      </c>
      <c r="M1479" s="99">
        <v>43664</v>
      </c>
      <c r="N1479" s="41">
        <v>140</v>
      </c>
      <c r="O1479" s="41" t="s">
        <v>94</v>
      </c>
      <c r="P1479" s="41" t="s">
        <v>92</v>
      </c>
      <c r="R1479" s="46" t="s">
        <v>685</v>
      </c>
    </row>
    <row r="1480" spans="1:18" x14ac:dyDescent="0.25">
      <c r="A1480" s="48" t="s">
        <v>1706</v>
      </c>
      <c r="B1480" s="39" t="s">
        <v>91</v>
      </c>
      <c r="C1480" s="39" t="s">
        <v>88</v>
      </c>
      <c r="E1480" s="41" t="s">
        <v>92</v>
      </c>
      <c r="H1480" s="99">
        <v>43432</v>
      </c>
      <c r="I1480" s="99">
        <v>43432</v>
      </c>
      <c r="J1480" s="41" t="s">
        <v>136</v>
      </c>
      <c r="L1480" s="41">
        <v>211</v>
      </c>
      <c r="O1480" s="41" t="s">
        <v>92</v>
      </c>
      <c r="P1480" s="41" t="s">
        <v>92</v>
      </c>
      <c r="R1480" s="46" t="s">
        <v>92</v>
      </c>
    </row>
    <row r="1481" spans="1:18" x14ac:dyDescent="0.25">
      <c r="A1481" s="48" t="s">
        <v>1707</v>
      </c>
      <c r="B1481" s="39" t="s">
        <v>103</v>
      </c>
      <c r="C1481" s="39" t="s">
        <v>87</v>
      </c>
      <c r="E1481" s="41" t="s">
        <v>92</v>
      </c>
      <c r="H1481" s="99">
        <v>43432</v>
      </c>
      <c r="J1481" s="41" t="s">
        <v>93</v>
      </c>
      <c r="L1481" s="41">
        <v>0</v>
      </c>
      <c r="M1481" s="99">
        <v>43500</v>
      </c>
      <c r="N1481" s="41">
        <v>0</v>
      </c>
      <c r="O1481" s="41" t="s">
        <v>97</v>
      </c>
      <c r="P1481" s="41" t="s">
        <v>208</v>
      </c>
      <c r="R1481" s="46" t="s">
        <v>92</v>
      </c>
    </row>
    <row r="1482" spans="1:18" x14ac:dyDescent="0.25">
      <c r="A1482" s="48" t="s">
        <v>1708</v>
      </c>
      <c r="B1482" s="39" t="s">
        <v>91</v>
      </c>
      <c r="C1482" s="39" t="s">
        <v>88</v>
      </c>
      <c r="E1482" s="41" t="s">
        <v>92</v>
      </c>
      <c r="H1482" s="99">
        <v>43432</v>
      </c>
      <c r="I1482" s="99">
        <v>43432</v>
      </c>
      <c r="J1482" s="41" t="s">
        <v>136</v>
      </c>
      <c r="L1482" s="41">
        <v>211</v>
      </c>
      <c r="O1482" s="41" t="s">
        <v>92</v>
      </c>
      <c r="P1482" s="41" t="s">
        <v>92</v>
      </c>
      <c r="R1482" s="46" t="s">
        <v>92</v>
      </c>
    </row>
    <row r="1483" spans="1:18" ht="25" x14ac:dyDescent="0.25">
      <c r="A1483" s="48" t="s">
        <v>1709</v>
      </c>
      <c r="B1483" s="39" t="s">
        <v>91</v>
      </c>
      <c r="C1483" s="39" t="s">
        <v>88</v>
      </c>
      <c r="E1483" s="41" t="s">
        <v>92</v>
      </c>
      <c r="H1483" s="99">
        <v>43437</v>
      </c>
      <c r="I1483" s="99">
        <v>43437</v>
      </c>
      <c r="J1483" s="41" t="s">
        <v>93</v>
      </c>
      <c r="K1483" s="41">
        <v>1</v>
      </c>
      <c r="L1483" s="41">
        <v>199</v>
      </c>
      <c r="M1483" s="99">
        <v>43726</v>
      </c>
      <c r="N1483" s="41">
        <v>199</v>
      </c>
      <c r="O1483" s="41" t="s">
        <v>94</v>
      </c>
      <c r="P1483" s="41" t="s">
        <v>92</v>
      </c>
      <c r="R1483" s="46" t="s">
        <v>95</v>
      </c>
    </row>
    <row r="1484" spans="1:18" x14ac:dyDescent="0.25">
      <c r="A1484" s="48" t="s">
        <v>1710</v>
      </c>
      <c r="B1484" s="39" t="s">
        <v>103</v>
      </c>
      <c r="C1484" s="39" t="s">
        <v>87</v>
      </c>
      <c r="E1484" s="41" t="s">
        <v>92</v>
      </c>
      <c r="H1484" s="99">
        <v>43437</v>
      </c>
      <c r="J1484" s="41" t="s">
        <v>93</v>
      </c>
      <c r="L1484" s="41">
        <v>0</v>
      </c>
      <c r="M1484" s="99">
        <v>43500</v>
      </c>
      <c r="N1484" s="41">
        <v>0</v>
      </c>
      <c r="O1484" s="41" t="s">
        <v>97</v>
      </c>
      <c r="P1484" s="41" t="s">
        <v>208</v>
      </c>
      <c r="R1484" s="46" t="s">
        <v>92</v>
      </c>
    </row>
    <row r="1485" spans="1:18" ht="37.5" x14ac:dyDescent="0.25">
      <c r="A1485" s="48" t="s">
        <v>1711</v>
      </c>
      <c r="B1485" s="39" t="s">
        <v>103</v>
      </c>
      <c r="C1485" s="39" t="s">
        <v>88</v>
      </c>
      <c r="E1485" s="41" t="s">
        <v>92</v>
      </c>
      <c r="H1485" s="99">
        <v>43437</v>
      </c>
      <c r="I1485" s="99">
        <v>43509</v>
      </c>
      <c r="J1485" s="41" t="s">
        <v>93</v>
      </c>
      <c r="K1485" s="41">
        <v>33</v>
      </c>
      <c r="L1485" s="41">
        <v>49</v>
      </c>
      <c r="M1485" s="99">
        <v>43627</v>
      </c>
      <c r="N1485" s="41">
        <v>49</v>
      </c>
      <c r="O1485" s="41" t="s">
        <v>94</v>
      </c>
      <c r="P1485" s="41" t="s">
        <v>92</v>
      </c>
      <c r="R1485" s="46" t="s">
        <v>200</v>
      </c>
    </row>
    <row r="1486" spans="1:18" x14ac:dyDescent="0.25">
      <c r="A1486" s="48" t="s">
        <v>1712</v>
      </c>
      <c r="B1486" s="39" t="s">
        <v>103</v>
      </c>
      <c r="C1486" s="39" t="s">
        <v>88</v>
      </c>
      <c r="E1486" s="41" t="s">
        <v>92</v>
      </c>
      <c r="H1486" s="99">
        <v>43437</v>
      </c>
      <c r="I1486" s="99">
        <v>43437</v>
      </c>
      <c r="J1486" s="41" t="s">
        <v>136</v>
      </c>
      <c r="L1486" s="41">
        <v>208</v>
      </c>
      <c r="O1486" s="41" t="s">
        <v>92</v>
      </c>
      <c r="P1486" s="41" t="s">
        <v>92</v>
      </c>
      <c r="R1486" s="46" t="s">
        <v>92</v>
      </c>
    </row>
    <row r="1487" spans="1:18" x14ac:dyDescent="0.25">
      <c r="A1487" s="48" t="s">
        <v>1713</v>
      </c>
      <c r="B1487" s="39" t="s">
        <v>91</v>
      </c>
      <c r="C1487" s="39" t="s">
        <v>88</v>
      </c>
      <c r="E1487" s="41" t="s">
        <v>92</v>
      </c>
      <c r="H1487" s="99">
        <v>43437</v>
      </c>
      <c r="I1487" s="99">
        <v>43437</v>
      </c>
      <c r="J1487" s="41" t="s">
        <v>93</v>
      </c>
      <c r="L1487" s="41">
        <v>138</v>
      </c>
      <c r="M1487" s="99">
        <v>43636</v>
      </c>
      <c r="N1487" s="41">
        <v>138</v>
      </c>
      <c r="O1487" s="41" t="s">
        <v>97</v>
      </c>
      <c r="P1487" s="41" t="s">
        <v>567</v>
      </c>
      <c r="R1487" s="46" t="s">
        <v>92</v>
      </c>
    </row>
    <row r="1488" spans="1:18" x14ac:dyDescent="0.25">
      <c r="A1488" s="48" t="s">
        <v>1714</v>
      </c>
      <c r="B1488" s="39" t="s">
        <v>103</v>
      </c>
      <c r="C1488" s="39" t="s">
        <v>87</v>
      </c>
      <c r="E1488" s="41" t="s">
        <v>92</v>
      </c>
      <c r="H1488" s="99">
        <v>43437</v>
      </c>
      <c r="J1488" s="41" t="s">
        <v>93</v>
      </c>
      <c r="L1488" s="41">
        <v>0</v>
      </c>
      <c r="M1488" s="99">
        <v>43500</v>
      </c>
      <c r="N1488" s="41">
        <v>0</v>
      </c>
      <c r="O1488" s="41" t="s">
        <v>97</v>
      </c>
      <c r="P1488" s="41" t="s">
        <v>208</v>
      </c>
      <c r="R1488" s="46" t="s">
        <v>92</v>
      </c>
    </row>
    <row r="1489" spans="1:18" x14ac:dyDescent="0.25">
      <c r="A1489" s="48" t="s">
        <v>1715</v>
      </c>
      <c r="B1489" s="39" t="s">
        <v>91</v>
      </c>
      <c r="C1489" s="39" t="s">
        <v>88</v>
      </c>
      <c r="E1489" s="41" t="s">
        <v>92</v>
      </c>
      <c r="H1489" s="99">
        <v>43437</v>
      </c>
      <c r="J1489" s="41" t="s">
        <v>93</v>
      </c>
      <c r="L1489" s="41">
        <v>125</v>
      </c>
      <c r="M1489" s="99">
        <v>43672</v>
      </c>
      <c r="N1489" s="41">
        <v>125</v>
      </c>
      <c r="O1489" s="41" t="s">
        <v>97</v>
      </c>
      <c r="P1489" s="41" t="s">
        <v>465</v>
      </c>
      <c r="R1489" s="46" t="s">
        <v>92</v>
      </c>
    </row>
    <row r="1490" spans="1:18" x14ac:dyDescent="0.25">
      <c r="A1490" s="48" t="s">
        <v>1716</v>
      </c>
      <c r="B1490" s="39" t="s">
        <v>103</v>
      </c>
      <c r="C1490" s="39" t="s">
        <v>87</v>
      </c>
      <c r="E1490" s="41" t="s">
        <v>92</v>
      </c>
      <c r="H1490" s="99">
        <v>43438</v>
      </c>
      <c r="I1490" s="99">
        <v>43438</v>
      </c>
      <c r="J1490" s="41" t="s">
        <v>93</v>
      </c>
      <c r="L1490" s="41">
        <v>13</v>
      </c>
      <c r="M1490" s="99">
        <v>43455</v>
      </c>
      <c r="N1490" s="41">
        <v>13</v>
      </c>
      <c r="O1490" s="41" t="s">
        <v>97</v>
      </c>
      <c r="P1490" s="41" t="s">
        <v>131</v>
      </c>
      <c r="R1490" s="46" t="s">
        <v>92</v>
      </c>
    </row>
    <row r="1491" spans="1:18" x14ac:dyDescent="0.25">
      <c r="A1491" s="48" t="s">
        <v>1717</v>
      </c>
      <c r="B1491" s="39" t="s">
        <v>103</v>
      </c>
      <c r="C1491" s="39" t="s">
        <v>88</v>
      </c>
      <c r="E1491" s="41" t="s">
        <v>92</v>
      </c>
      <c r="H1491" s="99">
        <v>43438</v>
      </c>
      <c r="I1491" s="99">
        <v>43438</v>
      </c>
      <c r="J1491" s="41" t="s">
        <v>93</v>
      </c>
      <c r="L1491" s="41">
        <v>60</v>
      </c>
      <c r="M1491" s="99">
        <v>43528</v>
      </c>
      <c r="N1491" s="41">
        <v>60</v>
      </c>
      <c r="O1491" s="41" t="s">
        <v>97</v>
      </c>
      <c r="P1491" s="41" t="s">
        <v>131</v>
      </c>
      <c r="R1491" s="46" t="s">
        <v>92</v>
      </c>
    </row>
    <row r="1492" spans="1:18" x14ac:dyDescent="0.25">
      <c r="A1492" s="48" t="s">
        <v>1718</v>
      </c>
      <c r="B1492" s="39" t="s">
        <v>91</v>
      </c>
      <c r="C1492" s="39" t="s">
        <v>88</v>
      </c>
      <c r="E1492" s="41" t="s">
        <v>92</v>
      </c>
      <c r="H1492" s="99">
        <v>43438</v>
      </c>
      <c r="I1492" s="99">
        <v>43438</v>
      </c>
      <c r="J1492" s="41" t="s">
        <v>136</v>
      </c>
      <c r="L1492" s="41">
        <v>207</v>
      </c>
      <c r="O1492" s="41" t="s">
        <v>92</v>
      </c>
      <c r="P1492" s="41" t="s">
        <v>92</v>
      </c>
      <c r="R1492" s="46" t="s">
        <v>92</v>
      </c>
    </row>
    <row r="1493" spans="1:18" x14ac:dyDescent="0.25">
      <c r="A1493" s="48" t="s">
        <v>1719</v>
      </c>
      <c r="B1493" s="39" t="s">
        <v>103</v>
      </c>
      <c r="C1493" s="39" t="s">
        <v>87</v>
      </c>
      <c r="E1493" s="41" t="s">
        <v>92</v>
      </c>
      <c r="H1493" s="99">
        <v>43438</v>
      </c>
      <c r="I1493" s="99">
        <v>43438</v>
      </c>
      <c r="J1493" s="41" t="s">
        <v>93</v>
      </c>
      <c r="L1493" s="41">
        <v>13</v>
      </c>
      <c r="M1493" s="99">
        <v>43455</v>
      </c>
      <c r="N1493" s="41">
        <v>13</v>
      </c>
      <c r="O1493" s="41" t="s">
        <v>97</v>
      </c>
      <c r="P1493" s="41" t="s">
        <v>131</v>
      </c>
      <c r="R1493" s="46" t="s">
        <v>92</v>
      </c>
    </row>
    <row r="1494" spans="1:18" x14ac:dyDescent="0.25">
      <c r="A1494" s="48" t="s">
        <v>1720</v>
      </c>
      <c r="B1494" s="39" t="s">
        <v>91</v>
      </c>
      <c r="C1494" s="39" t="s">
        <v>88</v>
      </c>
      <c r="E1494" s="41" t="s">
        <v>92</v>
      </c>
      <c r="H1494" s="99">
        <v>43437</v>
      </c>
      <c r="I1494" s="99">
        <v>43437</v>
      </c>
      <c r="J1494" s="41" t="s">
        <v>93</v>
      </c>
      <c r="L1494" s="41">
        <v>184</v>
      </c>
      <c r="M1494" s="99">
        <v>43703</v>
      </c>
      <c r="N1494" s="41">
        <v>184</v>
      </c>
      <c r="O1494" s="41" t="s">
        <v>97</v>
      </c>
      <c r="P1494" s="41" t="s">
        <v>131</v>
      </c>
      <c r="R1494" s="46" t="s">
        <v>92</v>
      </c>
    </row>
    <row r="1495" spans="1:18" x14ac:dyDescent="0.25">
      <c r="A1495" s="48" t="s">
        <v>1721</v>
      </c>
      <c r="B1495" s="39" t="s">
        <v>103</v>
      </c>
      <c r="C1495" s="39" t="s">
        <v>87</v>
      </c>
      <c r="E1495" s="41" t="s">
        <v>92</v>
      </c>
      <c r="H1495" s="99">
        <v>43438</v>
      </c>
      <c r="J1495" s="41" t="s">
        <v>93</v>
      </c>
      <c r="K1495" s="41">
        <v>41</v>
      </c>
      <c r="L1495" s="41">
        <v>0</v>
      </c>
      <c r="M1495" s="99">
        <v>43500</v>
      </c>
      <c r="N1495" s="41">
        <v>0</v>
      </c>
      <c r="O1495" s="41" t="s">
        <v>97</v>
      </c>
      <c r="P1495" s="41" t="s">
        <v>208</v>
      </c>
      <c r="R1495" s="46" t="s">
        <v>92</v>
      </c>
    </row>
    <row r="1496" spans="1:18" ht="37.5" x14ac:dyDescent="0.25">
      <c r="A1496" s="48" t="s">
        <v>1722</v>
      </c>
      <c r="B1496" s="39" t="s">
        <v>103</v>
      </c>
      <c r="C1496" s="39" t="s">
        <v>88</v>
      </c>
      <c r="E1496" s="41" t="s">
        <v>92</v>
      </c>
      <c r="H1496" s="99">
        <v>43438</v>
      </c>
      <c r="I1496" s="99">
        <v>43438</v>
      </c>
      <c r="J1496" s="41" t="s">
        <v>93</v>
      </c>
      <c r="L1496" s="41">
        <v>164</v>
      </c>
      <c r="M1496" s="99">
        <v>43676</v>
      </c>
      <c r="N1496" s="41">
        <v>164</v>
      </c>
      <c r="O1496" s="41" t="s">
        <v>94</v>
      </c>
      <c r="P1496" s="41" t="s">
        <v>92</v>
      </c>
      <c r="R1496" s="46" t="s">
        <v>166</v>
      </c>
    </row>
    <row r="1497" spans="1:18" x14ac:dyDescent="0.25">
      <c r="A1497" s="48" t="s">
        <v>1723</v>
      </c>
      <c r="B1497" s="39" t="s">
        <v>91</v>
      </c>
      <c r="C1497" s="39" t="s">
        <v>88</v>
      </c>
      <c r="E1497" s="41" t="s">
        <v>92</v>
      </c>
      <c r="H1497" s="99">
        <v>43438</v>
      </c>
      <c r="I1497" s="99">
        <v>43438</v>
      </c>
      <c r="J1497" s="41" t="s">
        <v>136</v>
      </c>
      <c r="L1497" s="41">
        <v>207</v>
      </c>
      <c r="O1497" s="41" t="s">
        <v>92</v>
      </c>
      <c r="P1497" s="41" t="s">
        <v>92</v>
      </c>
      <c r="R1497" s="46" t="s">
        <v>92</v>
      </c>
    </row>
    <row r="1498" spans="1:18" x14ac:dyDescent="0.25">
      <c r="A1498" s="48" t="s">
        <v>1724</v>
      </c>
      <c r="B1498" s="39" t="s">
        <v>91</v>
      </c>
      <c r="C1498" s="39" t="s">
        <v>88</v>
      </c>
      <c r="E1498" s="41" t="s">
        <v>92</v>
      </c>
      <c r="H1498" s="99">
        <v>43440</v>
      </c>
      <c r="I1498" s="99">
        <v>43440</v>
      </c>
      <c r="J1498" s="41" t="s">
        <v>136</v>
      </c>
      <c r="L1498" s="41">
        <v>205</v>
      </c>
      <c r="O1498" s="41" t="s">
        <v>92</v>
      </c>
      <c r="P1498" s="41" t="s">
        <v>92</v>
      </c>
      <c r="R1498" s="46" t="s">
        <v>92</v>
      </c>
    </row>
    <row r="1499" spans="1:18" ht="37.5" x14ac:dyDescent="0.25">
      <c r="A1499" s="48" t="s">
        <v>1725</v>
      </c>
      <c r="B1499" s="39" t="s">
        <v>91</v>
      </c>
      <c r="C1499" s="39" t="s">
        <v>88</v>
      </c>
      <c r="E1499" s="41" t="s">
        <v>92</v>
      </c>
      <c r="H1499" s="99">
        <v>43440</v>
      </c>
      <c r="I1499" s="99">
        <v>43440</v>
      </c>
      <c r="J1499" s="41" t="s">
        <v>93</v>
      </c>
      <c r="L1499" s="41">
        <v>143</v>
      </c>
      <c r="M1499" s="99">
        <v>43648</v>
      </c>
      <c r="N1499" s="41">
        <v>143</v>
      </c>
      <c r="O1499" s="41" t="s">
        <v>94</v>
      </c>
      <c r="P1499" s="41" t="s">
        <v>92</v>
      </c>
      <c r="R1499" s="46" t="s">
        <v>259</v>
      </c>
    </row>
    <row r="1500" spans="1:18" ht="37.5" x14ac:dyDescent="0.25">
      <c r="A1500" s="48" t="s">
        <v>1726</v>
      </c>
      <c r="B1500" s="39" t="s">
        <v>103</v>
      </c>
      <c r="C1500" s="39" t="s">
        <v>88</v>
      </c>
      <c r="E1500" s="41" t="s">
        <v>92</v>
      </c>
      <c r="H1500" s="99">
        <v>43448</v>
      </c>
      <c r="I1500" s="99">
        <v>43448</v>
      </c>
      <c r="J1500" s="41" t="s">
        <v>93</v>
      </c>
      <c r="K1500" s="41">
        <v>41</v>
      </c>
      <c r="L1500" s="41">
        <v>106</v>
      </c>
      <c r="M1500" s="99">
        <v>43663</v>
      </c>
      <c r="N1500" s="41">
        <v>106</v>
      </c>
      <c r="O1500" s="41" t="s">
        <v>94</v>
      </c>
      <c r="P1500" s="41" t="s">
        <v>92</v>
      </c>
      <c r="R1500" s="46" t="s">
        <v>166</v>
      </c>
    </row>
    <row r="1501" spans="1:18" ht="25" x14ac:dyDescent="0.25">
      <c r="A1501" s="48" t="s">
        <v>1727</v>
      </c>
      <c r="B1501" s="39" t="s">
        <v>91</v>
      </c>
      <c r="C1501" s="39" t="s">
        <v>88</v>
      </c>
      <c r="E1501" s="41" t="s">
        <v>92</v>
      </c>
      <c r="H1501" s="99">
        <v>43440</v>
      </c>
      <c r="I1501" s="99">
        <v>43440</v>
      </c>
      <c r="J1501" s="41" t="s">
        <v>93</v>
      </c>
      <c r="L1501" s="41">
        <v>204</v>
      </c>
      <c r="M1501" s="99">
        <v>43735</v>
      </c>
      <c r="N1501" s="41">
        <v>204</v>
      </c>
      <c r="O1501" s="41" t="s">
        <v>94</v>
      </c>
      <c r="P1501" s="41" t="s">
        <v>92</v>
      </c>
      <c r="R1501" s="46" t="s">
        <v>95</v>
      </c>
    </row>
    <row r="1502" spans="1:18" ht="25" x14ac:dyDescent="0.25">
      <c r="A1502" s="48" t="s">
        <v>1728</v>
      </c>
      <c r="B1502" s="39" t="s">
        <v>91</v>
      </c>
      <c r="C1502" s="39" t="s">
        <v>88</v>
      </c>
      <c r="E1502" s="41" t="s">
        <v>92</v>
      </c>
      <c r="H1502" s="99">
        <v>43440</v>
      </c>
      <c r="I1502" s="99">
        <v>43440</v>
      </c>
      <c r="J1502" s="41" t="s">
        <v>93</v>
      </c>
      <c r="L1502" s="41">
        <v>68</v>
      </c>
      <c r="M1502" s="99">
        <v>43542</v>
      </c>
      <c r="N1502" s="41">
        <v>68</v>
      </c>
      <c r="O1502" s="41" t="s">
        <v>94</v>
      </c>
      <c r="P1502" s="41" t="s">
        <v>92</v>
      </c>
      <c r="R1502" s="46" t="s">
        <v>150</v>
      </c>
    </row>
    <row r="1503" spans="1:18" x14ac:dyDescent="0.25">
      <c r="A1503" s="48" t="s">
        <v>1729</v>
      </c>
      <c r="B1503" s="39" t="s">
        <v>91</v>
      </c>
      <c r="C1503" s="39" t="s">
        <v>88</v>
      </c>
      <c r="E1503" s="41" t="s">
        <v>92</v>
      </c>
      <c r="H1503" s="99">
        <v>43441</v>
      </c>
      <c r="I1503" s="99">
        <v>43441</v>
      </c>
      <c r="J1503" s="41" t="s">
        <v>93</v>
      </c>
      <c r="L1503" s="41">
        <v>120</v>
      </c>
      <c r="M1503" s="99">
        <v>43616</v>
      </c>
      <c r="N1503" s="41">
        <v>120</v>
      </c>
      <c r="O1503" s="41" t="s">
        <v>97</v>
      </c>
      <c r="P1503" s="41" t="s">
        <v>131</v>
      </c>
      <c r="R1503" s="46" t="s">
        <v>92</v>
      </c>
    </row>
    <row r="1504" spans="1:18" x14ac:dyDescent="0.25">
      <c r="A1504" s="48" t="s">
        <v>1730</v>
      </c>
      <c r="B1504" s="39" t="s">
        <v>91</v>
      </c>
      <c r="C1504" s="39" t="s">
        <v>88</v>
      </c>
      <c r="E1504" s="41" t="s">
        <v>92</v>
      </c>
      <c r="H1504" s="99">
        <v>43444</v>
      </c>
      <c r="I1504" s="99">
        <v>43444</v>
      </c>
      <c r="J1504" s="41" t="s">
        <v>136</v>
      </c>
      <c r="L1504" s="41">
        <v>203</v>
      </c>
      <c r="O1504" s="41" t="s">
        <v>92</v>
      </c>
      <c r="P1504" s="41" t="s">
        <v>92</v>
      </c>
      <c r="R1504" s="46" t="s">
        <v>92</v>
      </c>
    </row>
    <row r="1505" spans="1:18" x14ac:dyDescent="0.25">
      <c r="A1505" s="48" t="s">
        <v>1731</v>
      </c>
      <c r="B1505" s="39" t="s">
        <v>91</v>
      </c>
      <c r="C1505" s="39" t="s">
        <v>88</v>
      </c>
      <c r="E1505" s="41" t="s">
        <v>92</v>
      </c>
      <c r="H1505" s="99">
        <v>43446</v>
      </c>
      <c r="I1505" s="99">
        <v>43446</v>
      </c>
      <c r="J1505" s="41" t="s">
        <v>93</v>
      </c>
      <c r="L1505" s="41">
        <v>94</v>
      </c>
      <c r="M1505" s="99">
        <v>43584</v>
      </c>
      <c r="N1505" s="41">
        <v>94</v>
      </c>
      <c r="O1505" s="41" t="s">
        <v>97</v>
      </c>
      <c r="P1505" s="41" t="s">
        <v>277</v>
      </c>
      <c r="R1505" s="46" t="s">
        <v>92</v>
      </c>
    </row>
    <row r="1506" spans="1:18" x14ac:dyDescent="0.25">
      <c r="A1506" s="48" t="s">
        <v>1732</v>
      </c>
      <c r="B1506" s="39" t="s">
        <v>91</v>
      </c>
      <c r="C1506" s="39" t="s">
        <v>88</v>
      </c>
      <c r="E1506" s="41" t="s">
        <v>92</v>
      </c>
      <c r="H1506" s="99">
        <v>43445</v>
      </c>
      <c r="I1506" s="99">
        <v>43445</v>
      </c>
      <c r="J1506" s="41" t="s">
        <v>136</v>
      </c>
      <c r="L1506" s="41">
        <v>202</v>
      </c>
      <c r="O1506" s="41" t="s">
        <v>92</v>
      </c>
      <c r="P1506" s="41" t="s">
        <v>92</v>
      </c>
      <c r="R1506" s="46" t="s">
        <v>92</v>
      </c>
    </row>
    <row r="1507" spans="1:18" x14ac:dyDescent="0.25">
      <c r="A1507" s="48" t="s">
        <v>1733</v>
      </c>
      <c r="B1507" s="39" t="s">
        <v>91</v>
      </c>
      <c r="C1507" s="39" t="s">
        <v>88</v>
      </c>
      <c r="E1507" s="41" t="s">
        <v>92</v>
      </c>
      <c r="H1507" s="99">
        <v>43445</v>
      </c>
      <c r="I1507" s="99">
        <v>43445</v>
      </c>
      <c r="J1507" s="41" t="s">
        <v>136</v>
      </c>
      <c r="L1507" s="41">
        <v>202</v>
      </c>
      <c r="O1507" s="41" t="s">
        <v>92</v>
      </c>
      <c r="P1507" s="41" t="s">
        <v>92</v>
      </c>
      <c r="R1507" s="46" t="s">
        <v>92</v>
      </c>
    </row>
    <row r="1508" spans="1:18" ht="62.5" x14ac:dyDescent="0.25">
      <c r="A1508" s="48" t="s">
        <v>1734</v>
      </c>
      <c r="B1508" s="39" t="s">
        <v>103</v>
      </c>
      <c r="C1508" s="39" t="s">
        <v>88</v>
      </c>
      <c r="E1508" s="41" t="s">
        <v>174</v>
      </c>
      <c r="F1508" s="41" t="s">
        <v>175</v>
      </c>
      <c r="H1508" s="99">
        <v>43448</v>
      </c>
      <c r="I1508" s="99">
        <v>43448</v>
      </c>
      <c r="J1508" s="41" t="s">
        <v>93</v>
      </c>
      <c r="L1508" s="41">
        <v>29</v>
      </c>
      <c r="M1508" s="99">
        <v>43494</v>
      </c>
      <c r="N1508" s="41">
        <v>29</v>
      </c>
      <c r="O1508" s="41" t="s">
        <v>94</v>
      </c>
      <c r="P1508" s="41" t="s">
        <v>92</v>
      </c>
      <c r="R1508" s="46" t="s">
        <v>416</v>
      </c>
    </row>
    <row r="1509" spans="1:18" ht="37.5" x14ac:dyDescent="0.25">
      <c r="A1509" s="48" t="s">
        <v>1735</v>
      </c>
      <c r="B1509" s="39" t="s">
        <v>91</v>
      </c>
      <c r="C1509" s="39" t="s">
        <v>88</v>
      </c>
      <c r="E1509" s="41" t="s">
        <v>92</v>
      </c>
      <c r="H1509" s="99">
        <v>43448</v>
      </c>
      <c r="I1509" s="99">
        <v>43448</v>
      </c>
      <c r="J1509" s="41" t="s">
        <v>93</v>
      </c>
      <c r="L1509" s="41">
        <v>133</v>
      </c>
      <c r="M1509" s="99">
        <v>43642</v>
      </c>
      <c r="N1509" s="41">
        <v>133</v>
      </c>
      <c r="O1509" s="41" t="s">
        <v>94</v>
      </c>
      <c r="P1509" s="41" t="s">
        <v>92</v>
      </c>
      <c r="R1509" s="46" t="s">
        <v>259</v>
      </c>
    </row>
    <row r="1510" spans="1:18" x14ac:dyDescent="0.25">
      <c r="A1510" s="48" t="s">
        <v>1736</v>
      </c>
      <c r="B1510" s="39" t="s">
        <v>91</v>
      </c>
      <c r="C1510" s="39" t="s">
        <v>88</v>
      </c>
      <c r="E1510" s="41" t="s">
        <v>92</v>
      </c>
      <c r="H1510" s="99">
        <v>43445</v>
      </c>
      <c r="I1510" s="99">
        <v>43445</v>
      </c>
      <c r="J1510" s="41" t="s">
        <v>93</v>
      </c>
      <c r="L1510" s="41">
        <v>140</v>
      </c>
      <c r="M1510" s="99">
        <v>43648</v>
      </c>
      <c r="N1510" s="41">
        <v>140</v>
      </c>
      <c r="O1510" s="41" t="s">
        <v>97</v>
      </c>
      <c r="P1510" s="41" t="s">
        <v>236</v>
      </c>
      <c r="R1510" s="46" t="s">
        <v>92</v>
      </c>
    </row>
    <row r="1511" spans="1:18" x14ac:dyDescent="0.25">
      <c r="A1511" s="48" t="s">
        <v>1737</v>
      </c>
      <c r="B1511" s="39" t="s">
        <v>103</v>
      </c>
      <c r="C1511" s="39" t="s">
        <v>87</v>
      </c>
      <c r="E1511" s="41" t="s">
        <v>92</v>
      </c>
      <c r="H1511" s="99">
        <v>43448</v>
      </c>
      <c r="I1511" s="99">
        <v>43448</v>
      </c>
      <c r="J1511" s="41" t="s">
        <v>93</v>
      </c>
      <c r="L1511" s="41">
        <v>5</v>
      </c>
      <c r="M1511" s="99">
        <v>43455</v>
      </c>
      <c r="N1511" s="41">
        <v>5</v>
      </c>
      <c r="O1511" s="41" t="s">
        <v>97</v>
      </c>
      <c r="P1511" s="41" t="s">
        <v>432</v>
      </c>
      <c r="R1511" s="46" t="s">
        <v>92</v>
      </c>
    </row>
    <row r="1512" spans="1:18" ht="62.5" x14ac:dyDescent="0.25">
      <c r="A1512" s="48" t="s">
        <v>1738</v>
      </c>
      <c r="B1512" s="39" t="s">
        <v>103</v>
      </c>
      <c r="C1512" s="39" t="s">
        <v>88</v>
      </c>
      <c r="E1512" s="41" t="s">
        <v>174</v>
      </c>
      <c r="F1512" s="41" t="s">
        <v>175</v>
      </c>
      <c r="H1512" s="99">
        <v>43448</v>
      </c>
      <c r="I1512" s="99">
        <v>43448</v>
      </c>
      <c r="J1512" s="41" t="s">
        <v>93</v>
      </c>
      <c r="L1512" s="41">
        <v>29</v>
      </c>
      <c r="M1512" s="99">
        <v>43494</v>
      </c>
      <c r="N1512" s="41">
        <v>29</v>
      </c>
      <c r="O1512" s="41" t="s">
        <v>94</v>
      </c>
      <c r="P1512" s="41" t="s">
        <v>92</v>
      </c>
      <c r="R1512" s="46" t="s">
        <v>416</v>
      </c>
    </row>
    <row r="1513" spans="1:18" ht="37.5" x14ac:dyDescent="0.25">
      <c r="A1513" s="48" t="s">
        <v>1739</v>
      </c>
      <c r="B1513" s="39" t="s">
        <v>103</v>
      </c>
      <c r="C1513" s="39" t="s">
        <v>88</v>
      </c>
      <c r="E1513" s="41" t="s">
        <v>92</v>
      </c>
      <c r="H1513" s="99">
        <v>43448</v>
      </c>
      <c r="I1513" s="99">
        <v>43448</v>
      </c>
      <c r="J1513" s="41" t="s">
        <v>93</v>
      </c>
      <c r="L1513" s="41">
        <v>29</v>
      </c>
      <c r="M1513" s="99">
        <v>43494</v>
      </c>
      <c r="N1513" s="41">
        <v>29</v>
      </c>
      <c r="O1513" s="41" t="s">
        <v>94</v>
      </c>
      <c r="P1513" s="41" t="s">
        <v>92</v>
      </c>
      <c r="R1513" s="46" t="s">
        <v>159</v>
      </c>
    </row>
    <row r="1514" spans="1:18" ht="62.5" x14ac:dyDescent="0.25">
      <c r="A1514" s="48" t="s">
        <v>1740</v>
      </c>
      <c r="B1514" s="39" t="s">
        <v>103</v>
      </c>
      <c r="C1514" s="39" t="s">
        <v>88</v>
      </c>
      <c r="E1514" s="41" t="s">
        <v>174</v>
      </c>
      <c r="F1514" s="41" t="s">
        <v>175</v>
      </c>
      <c r="H1514" s="99">
        <v>43448</v>
      </c>
      <c r="I1514" s="99">
        <v>43448</v>
      </c>
      <c r="J1514" s="41" t="s">
        <v>93</v>
      </c>
      <c r="L1514" s="41">
        <v>30</v>
      </c>
      <c r="M1514" s="99">
        <v>43495</v>
      </c>
      <c r="N1514" s="41">
        <v>30</v>
      </c>
      <c r="O1514" s="41" t="s">
        <v>94</v>
      </c>
      <c r="P1514" s="41" t="s">
        <v>92</v>
      </c>
      <c r="R1514" s="46" t="s">
        <v>416</v>
      </c>
    </row>
    <row r="1515" spans="1:18" ht="37.5" x14ac:dyDescent="0.25">
      <c r="A1515" s="48" t="s">
        <v>1741</v>
      </c>
      <c r="B1515" s="39" t="s">
        <v>103</v>
      </c>
      <c r="C1515" s="39" t="s">
        <v>88</v>
      </c>
      <c r="E1515" s="41" t="s">
        <v>92</v>
      </c>
      <c r="H1515" s="99">
        <v>43448</v>
      </c>
      <c r="I1515" s="99">
        <v>43448</v>
      </c>
      <c r="J1515" s="41" t="s">
        <v>93</v>
      </c>
      <c r="L1515" s="41">
        <v>29</v>
      </c>
      <c r="M1515" s="99">
        <v>43494</v>
      </c>
      <c r="N1515" s="41">
        <v>29</v>
      </c>
      <c r="O1515" s="41" t="s">
        <v>94</v>
      </c>
      <c r="P1515" s="41" t="s">
        <v>92</v>
      </c>
      <c r="R1515" s="46" t="s">
        <v>159</v>
      </c>
    </row>
    <row r="1516" spans="1:18" ht="25" x14ac:dyDescent="0.25">
      <c r="A1516" s="48" t="s">
        <v>1742</v>
      </c>
      <c r="B1516" s="39" t="s">
        <v>103</v>
      </c>
      <c r="C1516" s="39" t="s">
        <v>88</v>
      </c>
      <c r="E1516" s="41" t="s">
        <v>92</v>
      </c>
      <c r="H1516" s="99">
        <v>43448</v>
      </c>
      <c r="I1516" s="99">
        <v>43448</v>
      </c>
      <c r="J1516" s="41" t="s">
        <v>93</v>
      </c>
      <c r="L1516" s="41">
        <v>29</v>
      </c>
      <c r="M1516" s="99">
        <v>43494</v>
      </c>
      <c r="N1516" s="41">
        <v>29</v>
      </c>
      <c r="O1516" s="41" t="s">
        <v>94</v>
      </c>
      <c r="P1516" s="41" t="s">
        <v>92</v>
      </c>
      <c r="R1516" s="46" t="s">
        <v>229</v>
      </c>
    </row>
    <row r="1517" spans="1:18" x14ac:dyDescent="0.25">
      <c r="A1517" s="48" t="s">
        <v>1743</v>
      </c>
      <c r="B1517" s="39" t="s">
        <v>103</v>
      </c>
      <c r="C1517" s="39" t="s">
        <v>87</v>
      </c>
      <c r="E1517" s="41" t="s">
        <v>92</v>
      </c>
      <c r="H1517" s="99">
        <v>43448</v>
      </c>
      <c r="I1517" s="99">
        <v>43448</v>
      </c>
      <c r="J1517" s="41" t="s">
        <v>93</v>
      </c>
      <c r="L1517" s="41">
        <v>5</v>
      </c>
      <c r="M1517" s="99">
        <v>43455</v>
      </c>
      <c r="N1517" s="41">
        <v>5</v>
      </c>
      <c r="O1517" s="41" t="s">
        <v>97</v>
      </c>
      <c r="P1517" s="41" t="s">
        <v>432</v>
      </c>
      <c r="R1517" s="46" t="s">
        <v>92</v>
      </c>
    </row>
    <row r="1518" spans="1:18" ht="37.5" x14ac:dyDescent="0.25">
      <c r="A1518" s="48" t="s">
        <v>1744</v>
      </c>
      <c r="B1518" s="39" t="s">
        <v>103</v>
      </c>
      <c r="C1518" s="39" t="s">
        <v>88</v>
      </c>
      <c r="E1518" s="41" t="s">
        <v>92</v>
      </c>
      <c r="H1518" s="99">
        <v>43448</v>
      </c>
      <c r="I1518" s="99">
        <v>43448</v>
      </c>
      <c r="J1518" s="41" t="s">
        <v>93</v>
      </c>
      <c r="L1518" s="41">
        <v>29</v>
      </c>
      <c r="M1518" s="99">
        <v>43494</v>
      </c>
      <c r="N1518" s="41">
        <v>29</v>
      </c>
      <c r="O1518" s="41" t="s">
        <v>94</v>
      </c>
      <c r="P1518" s="41" t="s">
        <v>92</v>
      </c>
      <c r="R1518" s="46" t="s">
        <v>159</v>
      </c>
    </row>
    <row r="1519" spans="1:18" x14ac:dyDescent="0.25">
      <c r="A1519" s="48" t="s">
        <v>1745</v>
      </c>
      <c r="B1519" s="39" t="s">
        <v>91</v>
      </c>
      <c r="C1519" s="39" t="s">
        <v>88</v>
      </c>
      <c r="E1519" s="41" t="s">
        <v>92</v>
      </c>
      <c r="H1519" s="99">
        <v>43445</v>
      </c>
      <c r="I1519" s="99">
        <v>43445</v>
      </c>
      <c r="J1519" s="41" t="s">
        <v>136</v>
      </c>
      <c r="L1519" s="41">
        <v>202</v>
      </c>
      <c r="O1519" s="41" t="s">
        <v>92</v>
      </c>
      <c r="P1519" s="41" t="s">
        <v>92</v>
      </c>
      <c r="R1519" s="46" t="s">
        <v>92</v>
      </c>
    </row>
    <row r="1520" spans="1:18" x14ac:dyDescent="0.25">
      <c r="A1520" s="48" t="s">
        <v>1746</v>
      </c>
      <c r="B1520" s="39" t="s">
        <v>91</v>
      </c>
      <c r="C1520" s="39" t="s">
        <v>88</v>
      </c>
      <c r="E1520" s="41" t="s">
        <v>92</v>
      </c>
      <c r="H1520" s="99">
        <v>43445</v>
      </c>
      <c r="I1520" s="99">
        <v>43445</v>
      </c>
      <c r="J1520" s="41" t="s">
        <v>136</v>
      </c>
      <c r="L1520" s="41">
        <v>202</v>
      </c>
      <c r="O1520" s="41" t="s">
        <v>92</v>
      </c>
      <c r="P1520" s="41" t="s">
        <v>92</v>
      </c>
      <c r="R1520" s="46" t="s">
        <v>92</v>
      </c>
    </row>
    <row r="1521" spans="1:18" ht="25" x14ac:dyDescent="0.25">
      <c r="A1521" s="48" t="s">
        <v>1747</v>
      </c>
      <c r="B1521" s="39" t="s">
        <v>91</v>
      </c>
      <c r="C1521" s="39" t="s">
        <v>88</v>
      </c>
      <c r="E1521" s="41" t="s">
        <v>92</v>
      </c>
      <c r="H1521" s="99">
        <v>43445</v>
      </c>
      <c r="I1521" s="99">
        <v>43445</v>
      </c>
      <c r="J1521" s="41" t="s">
        <v>93</v>
      </c>
      <c r="L1521" s="41">
        <v>136</v>
      </c>
      <c r="M1521" s="99">
        <v>43642</v>
      </c>
      <c r="N1521" s="41">
        <v>136</v>
      </c>
      <c r="O1521" s="41" t="s">
        <v>94</v>
      </c>
      <c r="P1521" s="41" t="s">
        <v>92</v>
      </c>
      <c r="R1521" s="46" t="s">
        <v>95</v>
      </c>
    </row>
    <row r="1522" spans="1:18" x14ac:dyDescent="0.25">
      <c r="A1522" s="48" t="s">
        <v>1748</v>
      </c>
      <c r="B1522" s="39" t="s">
        <v>91</v>
      </c>
      <c r="C1522" s="39" t="s">
        <v>88</v>
      </c>
      <c r="E1522" s="41" t="s">
        <v>92</v>
      </c>
      <c r="H1522" s="99">
        <v>43445</v>
      </c>
      <c r="I1522" s="99">
        <v>43445</v>
      </c>
      <c r="J1522" s="41" t="s">
        <v>93</v>
      </c>
      <c r="L1522" s="41">
        <v>140</v>
      </c>
      <c r="M1522" s="99">
        <v>43648</v>
      </c>
      <c r="N1522" s="41">
        <v>140</v>
      </c>
      <c r="O1522" s="41" t="s">
        <v>97</v>
      </c>
      <c r="P1522" s="41" t="s">
        <v>236</v>
      </c>
      <c r="R1522" s="46" t="s">
        <v>92</v>
      </c>
    </row>
    <row r="1523" spans="1:18" ht="50" x14ac:dyDescent="0.25">
      <c r="A1523" s="48" t="s">
        <v>1749</v>
      </c>
      <c r="B1523" s="39" t="s">
        <v>103</v>
      </c>
      <c r="C1523" s="39" t="s">
        <v>88</v>
      </c>
      <c r="E1523" s="41" t="s">
        <v>174</v>
      </c>
      <c r="F1523" s="41" t="s">
        <v>175</v>
      </c>
      <c r="H1523" s="99">
        <v>43451</v>
      </c>
      <c r="I1523" s="99">
        <v>43451</v>
      </c>
      <c r="J1523" s="41" t="s">
        <v>93</v>
      </c>
      <c r="L1523" s="41">
        <v>40</v>
      </c>
      <c r="M1523" s="99">
        <v>43510</v>
      </c>
      <c r="N1523" s="41">
        <v>40</v>
      </c>
      <c r="O1523" s="41" t="s">
        <v>94</v>
      </c>
      <c r="P1523" s="41" t="s">
        <v>92</v>
      </c>
      <c r="R1523" s="46" t="s">
        <v>388</v>
      </c>
    </row>
    <row r="1524" spans="1:18" x14ac:dyDescent="0.25">
      <c r="A1524" s="48" t="s">
        <v>1750</v>
      </c>
      <c r="B1524" s="39" t="s">
        <v>103</v>
      </c>
      <c r="C1524" s="39" t="s">
        <v>87</v>
      </c>
      <c r="E1524" s="41" t="s">
        <v>92</v>
      </c>
      <c r="H1524" s="99">
        <v>43451</v>
      </c>
      <c r="I1524" s="99">
        <v>43451</v>
      </c>
      <c r="J1524" s="41" t="s">
        <v>93</v>
      </c>
      <c r="L1524" s="41">
        <v>4</v>
      </c>
      <c r="M1524" s="99">
        <v>43455</v>
      </c>
      <c r="N1524" s="41">
        <v>4</v>
      </c>
      <c r="O1524" s="41" t="s">
        <v>97</v>
      </c>
      <c r="P1524" s="41" t="s">
        <v>432</v>
      </c>
      <c r="R1524" s="46" t="s">
        <v>92</v>
      </c>
    </row>
    <row r="1525" spans="1:18" ht="37.5" x14ac:dyDescent="0.25">
      <c r="A1525" s="48" t="s">
        <v>1751</v>
      </c>
      <c r="B1525" s="39" t="s">
        <v>91</v>
      </c>
      <c r="C1525" s="39" t="s">
        <v>88</v>
      </c>
      <c r="E1525" s="41" t="s">
        <v>92</v>
      </c>
      <c r="H1525" s="99">
        <v>43445</v>
      </c>
      <c r="I1525" s="99">
        <v>43445</v>
      </c>
      <c r="J1525" s="41" t="s">
        <v>93</v>
      </c>
      <c r="L1525" s="41">
        <v>132</v>
      </c>
      <c r="M1525" s="99">
        <v>43636</v>
      </c>
      <c r="N1525" s="41">
        <v>132</v>
      </c>
      <c r="O1525" s="41" t="s">
        <v>94</v>
      </c>
      <c r="P1525" s="41" t="s">
        <v>92</v>
      </c>
      <c r="R1525" s="46" t="s">
        <v>259</v>
      </c>
    </row>
    <row r="1526" spans="1:18" x14ac:dyDescent="0.25">
      <c r="A1526" s="48" t="s">
        <v>1752</v>
      </c>
      <c r="B1526" s="39" t="s">
        <v>103</v>
      </c>
      <c r="C1526" s="39" t="s">
        <v>87</v>
      </c>
      <c r="E1526" s="41" t="s">
        <v>92</v>
      </c>
      <c r="H1526" s="99">
        <v>43451</v>
      </c>
      <c r="I1526" s="99">
        <v>43451</v>
      </c>
      <c r="J1526" s="41" t="s">
        <v>93</v>
      </c>
      <c r="L1526" s="41">
        <v>4</v>
      </c>
      <c r="M1526" s="99">
        <v>43455</v>
      </c>
      <c r="N1526" s="41">
        <v>4</v>
      </c>
      <c r="O1526" s="41" t="s">
        <v>97</v>
      </c>
      <c r="P1526" s="41" t="s">
        <v>432</v>
      </c>
      <c r="R1526" s="46" t="s">
        <v>92</v>
      </c>
    </row>
    <row r="1527" spans="1:18" ht="50" x14ac:dyDescent="0.25">
      <c r="A1527" s="48" t="s">
        <v>1753</v>
      </c>
      <c r="B1527" s="39" t="s">
        <v>103</v>
      </c>
      <c r="C1527" s="39" t="s">
        <v>88</v>
      </c>
      <c r="E1527" s="41" t="s">
        <v>174</v>
      </c>
      <c r="F1527" s="41" t="s">
        <v>175</v>
      </c>
      <c r="H1527" s="99">
        <v>43451</v>
      </c>
      <c r="I1527" s="99">
        <v>43451</v>
      </c>
      <c r="J1527" s="41" t="s">
        <v>93</v>
      </c>
      <c r="L1527" s="41">
        <v>40</v>
      </c>
      <c r="M1527" s="99">
        <v>43510</v>
      </c>
      <c r="N1527" s="41">
        <v>40</v>
      </c>
      <c r="O1527" s="41" t="s">
        <v>94</v>
      </c>
      <c r="P1527" s="41" t="s">
        <v>92</v>
      </c>
      <c r="R1527" s="46" t="s">
        <v>388</v>
      </c>
    </row>
    <row r="1528" spans="1:18" ht="25" x14ac:dyDescent="0.25">
      <c r="A1528" s="48" t="s">
        <v>1754</v>
      </c>
      <c r="B1528" s="39" t="s">
        <v>91</v>
      </c>
      <c r="C1528" s="39" t="s">
        <v>88</v>
      </c>
      <c r="E1528" s="41" t="s">
        <v>92</v>
      </c>
      <c r="H1528" s="99">
        <v>43445</v>
      </c>
      <c r="I1528" s="99">
        <v>43445</v>
      </c>
      <c r="J1528" s="41" t="s">
        <v>93</v>
      </c>
      <c r="L1528" s="41">
        <v>132</v>
      </c>
      <c r="M1528" s="99">
        <v>43636</v>
      </c>
      <c r="N1528" s="41">
        <v>132</v>
      </c>
      <c r="O1528" s="41" t="s">
        <v>94</v>
      </c>
      <c r="P1528" s="41" t="s">
        <v>92</v>
      </c>
      <c r="R1528" s="46" t="s">
        <v>95</v>
      </c>
    </row>
    <row r="1529" spans="1:18" ht="62.5" x14ac:dyDescent="0.25">
      <c r="A1529" s="48" t="s">
        <v>1755</v>
      </c>
      <c r="B1529" s="39" t="s">
        <v>103</v>
      </c>
      <c r="C1529" s="39" t="s">
        <v>88</v>
      </c>
      <c r="E1529" s="41" t="s">
        <v>174</v>
      </c>
      <c r="F1529" s="41" t="s">
        <v>175</v>
      </c>
      <c r="H1529" s="99">
        <v>43451</v>
      </c>
      <c r="I1529" s="99">
        <v>43451</v>
      </c>
      <c r="J1529" s="41" t="s">
        <v>93</v>
      </c>
      <c r="L1529" s="41">
        <v>28</v>
      </c>
      <c r="M1529" s="99">
        <v>43494</v>
      </c>
      <c r="N1529" s="41">
        <v>28</v>
      </c>
      <c r="O1529" s="41" t="s">
        <v>94</v>
      </c>
      <c r="P1529" s="41" t="s">
        <v>92</v>
      </c>
      <c r="R1529" s="46" t="s">
        <v>416</v>
      </c>
    </row>
    <row r="1530" spans="1:18" x14ac:dyDescent="0.25">
      <c r="A1530" s="48" t="s">
        <v>1756</v>
      </c>
      <c r="B1530" s="39" t="s">
        <v>103</v>
      </c>
      <c r="C1530" s="39" t="s">
        <v>87</v>
      </c>
      <c r="E1530" s="41" t="s">
        <v>92</v>
      </c>
      <c r="H1530" s="99">
        <v>43445</v>
      </c>
      <c r="J1530" s="41" t="s">
        <v>93</v>
      </c>
      <c r="L1530" s="41">
        <v>0</v>
      </c>
      <c r="M1530" s="99">
        <v>43500</v>
      </c>
      <c r="N1530" s="41">
        <v>0</v>
      </c>
      <c r="O1530" s="41" t="s">
        <v>97</v>
      </c>
      <c r="P1530" s="41" t="s">
        <v>208</v>
      </c>
      <c r="R1530" s="46" t="s">
        <v>92</v>
      </c>
    </row>
    <row r="1531" spans="1:18" x14ac:dyDescent="0.25">
      <c r="A1531" s="48" t="s">
        <v>1757</v>
      </c>
      <c r="B1531" s="39" t="s">
        <v>103</v>
      </c>
      <c r="C1531" s="39" t="s">
        <v>87</v>
      </c>
      <c r="E1531" s="41" t="s">
        <v>92</v>
      </c>
      <c r="H1531" s="99">
        <v>43446</v>
      </c>
      <c r="J1531" s="41" t="s">
        <v>93</v>
      </c>
      <c r="L1531" s="41">
        <v>0</v>
      </c>
      <c r="M1531" s="99">
        <v>43500</v>
      </c>
      <c r="N1531" s="41">
        <v>0</v>
      </c>
      <c r="O1531" s="41" t="s">
        <v>97</v>
      </c>
      <c r="P1531" s="41" t="s">
        <v>208</v>
      </c>
      <c r="R1531" s="46" t="s">
        <v>92</v>
      </c>
    </row>
    <row r="1532" spans="1:18" x14ac:dyDescent="0.25">
      <c r="A1532" s="48" t="s">
        <v>1758</v>
      </c>
      <c r="B1532" s="39" t="s">
        <v>103</v>
      </c>
      <c r="C1532" s="39" t="s">
        <v>87</v>
      </c>
      <c r="E1532" s="41" t="s">
        <v>92</v>
      </c>
      <c r="H1532" s="99">
        <v>43446</v>
      </c>
      <c r="J1532" s="41" t="s">
        <v>93</v>
      </c>
      <c r="L1532" s="41">
        <v>0</v>
      </c>
      <c r="M1532" s="99">
        <v>43500</v>
      </c>
      <c r="N1532" s="41">
        <v>0</v>
      </c>
      <c r="O1532" s="41" t="s">
        <v>97</v>
      </c>
      <c r="P1532" s="41" t="s">
        <v>208</v>
      </c>
      <c r="R1532" s="46" t="s">
        <v>92</v>
      </c>
    </row>
    <row r="1533" spans="1:18" ht="50" x14ac:dyDescent="0.25">
      <c r="A1533" s="48" t="s">
        <v>1759</v>
      </c>
      <c r="B1533" s="39" t="s">
        <v>103</v>
      </c>
      <c r="C1533" s="39" t="s">
        <v>88</v>
      </c>
      <c r="E1533" s="41" t="s">
        <v>174</v>
      </c>
      <c r="F1533" s="41" t="s">
        <v>175</v>
      </c>
      <c r="H1533" s="99">
        <v>43451</v>
      </c>
      <c r="I1533" s="99">
        <v>43451</v>
      </c>
      <c r="J1533" s="41" t="s">
        <v>93</v>
      </c>
      <c r="L1533" s="41">
        <v>28</v>
      </c>
      <c r="M1533" s="99">
        <v>43494</v>
      </c>
      <c r="N1533" s="41">
        <v>28</v>
      </c>
      <c r="O1533" s="41" t="s">
        <v>94</v>
      </c>
      <c r="P1533" s="41" t="s">
        <v>92</v>
      </c>
      <c r="R1533" s="46" t="s">
        <v>1760</v>
      </c>
    </row>
    <row r="1534" spans="1:18" x14ac:dyDescent="0.25">
      <c r="A1534" s="48" t="s">
        <v>1761</v>
      </c>
      <c r="B1534" s="39" t="s">
        <v>103</v>
      </c>
      <c r="C1534" s="39" t="s">
        <v>87</v>
      </c>
      <c r="E1534" s="41" t="s">
        <v>92</v>
      </c>
      <c r="H1534" s="99">
        <v>43446</v>
      </c>
      <c r="J1534" s="41" t="s">
        <v>93</v>
      </c>
      <c r="K1534" s="41">
        <v>35</v>
      </c>
      <c r="L1534" s="41">
        <v>0</v>
      </c>
      <c r="M1534" s="99">
        <v>43500</v>
      </c>
      <c r="N1534" s="41">
        <v>0</v>
      </c>
      <c r="O1534" s="41" t="s">
        <v>97</v>
      </c>
      <c r="P1534" s="41" t="s">
        <v>208</v>
      </c>
      <c r="R1534" s="46" t="s">
        <v>92</v>
      </c>
    </row>
    <row r="1535" spans="1:18" ht="62.5" x14ac:dyDescent="0.25">
      <c r="A1535" s="48" t="s">
        <v>1762</v>
      </c>
      <c r="B1535" s="39" t="s">
        <v>103</v>
      </c>
      <c r="C1535" s="39" t="s">
        <v>88</v>
      </c>
      <c r="E1535" s="41" t="s">
        <v>174</v>
      </c>
      <c r="F1535" s="41" t="s">
        <v>175</v>
      </c>
      <c r="H1535" s="99">
        <v>43451</v>
      </c>
      <c r="I1535" s="99">
        <v>43451</v>
      </c>
      <c r="J1535" s="41" t="s">
        <v>93</v>
      </c>
      <c r="L1535" s="41">
        <v>29</v>
      </c>
      <c r="M1535" s="99">
        <v>43495</v>
      </c>
      <c r="N1535" s="41">
        <v>29</v>
      </c>
      <c r="O1535" s="41" t="s">
        <v>94</v>
      </c>
      <c r="P1535" s="41" t="s">
        <v>92</v>
      </c>
      <c r="R1535" s="46" t="s">
        <v>416</v>
      </c>
    </row>
    <row r="1536" spans="1:18" ht="25" x14ac:dyDescent="0.25">
      <c r="A1536" s="48" t="s">
        <v>1763</v>
      </c>
      <c r="B1536" s="39" t="s">
        <v>103</v>
      </c>
      <c r="C1536" s="39" t="s">
        <v>88</v>
      </c>
      <c r="E1536" s="41" t="s">
        <v>92</v>
      </c>
      <c r="H1536" s="99">
        <v>43451</v>
      </c>
      <c r="I1536" s="99">
        <v>43451</v>
      </c>
      <c r="J1536" s="41" t="s">
        <v>93</v>
      </c>
      <c r="L1536" s="41">
        <v>28</v>
      </c>
      <c r="M1536" s="99">
        <v>43494</v>
      </c>
      <c r="N1536" s="41">
        <v>28</v>
      </c>
      <c r="O1536" s="41" t="s">
        <v>94</v>
      </c>
      <c r="P1536" s="41" t="s">
        <v>92</v>
      </c>
      <c r="R1536" s="46" t="s">
        <v>229</v>
      </c>
    </row>
    <row r="1537" spans="1:18" x14ac:dyDescent="0.25">
      <c r="A1537" s="48" t="s">
        <v>1764</v>
      </c>
      <c r="B1537" s="39" t="s">
        <v>91</v>
      </c>
      <c r="C1537" s="39" t="s">
        <v>88</v>
      </c>
      <c r="E1537" s="41" t="s">
        <v>92</v>
      </c>
      <c r="H1537" s="99">
        <v>43447</v>
      </c>
      <c r="I1537" s="99">
        <v>43447</v>
      </c>
      <c r="J1537" s="41" t="s">
        <v>136</v>
      </c>
      <c r="L1537" s="41">
        <v>200</v>
      </c>
      <c r="O1537" s="41" t="s">
        <v>92</v>
      </c>
      <c r="P1537" s="41" t="s">
        <v>92</v>
      </c>
      <c r="R1537" s="46" t="s">
        <v>92</v>
      </c>
    </row>
    <row r="1538" spans="1:18" x14ac:dyDescent="0.25">
      <c r="A1538" s="48" t="s">
        <v>1765</v>
      </c>
      <c r="B1538" s="39" t="s">
        <v>103</v>
      </c>
      <c r="C1538" s="39" t="s">
        <v>87</v>
      </c>
      <c r="E1538" s="41" t="s">
        <v>92</v>
      </c>
      <c r="H1538" s="99">
        <v>43451</v>
      </c>
      <c r="J1538" s="41" t="s">
        <v>93</v>
      </c>
      <c r="L1538" s="41">
        <v>0</v>
      </c>
      <c r="M1538" s="99">
        <v>43588</v>
      </c>
      <c r="N1538" s="41">
        <v>0</v>
      </c>
      <c r="O1538" s="41" t="s">
        <v>97</v>
      </c>
      <c r="P1538" s="41" t="s">
        <v>208</v>
      </c>
      <c r="R1538" s="46" t="s">
        <v>92</v>
      </c>
    </row>
    <row r="1539" spans="1:18" x14ac:dyDescent="0.25">
      <c r="A1539" s="48" t="s">
        <v>1766</v>
      </c>
      <c r="B1539" s="39" t="s">
        <v>103</v>
      </c>
      <c r="C1539" s="39" t="s">
        <v>87</v>
      </c>
      <c r="E1539" s="41" t="s">
        <v>92</v>
      </c>
      <c r="H1539" s="99">
        <v>43451</v>
      </c>
      <c r="J1539" s="41" t="s">
        <v>93</v>
      </c>
      <c r="L1539" s="41">
        <v>0</v>
      </c>
      <c r="M1539" s="99">
        <v>43500</v>
      </c>
      <c r="N1539" s="41">
        <v>0</v>
      </c>
      <c r="O1539" s="41" t="s">
        <v>97</v>
      </c>
      <c r="P1539" s="41" t="s">
        <v>208</v>
      </c>
      <c r="R1539" s="46" t="s">
        <v>92</v>
      </c>
    </row>
    <row r="1540" spans="1:18" x14ac:dyDescent="0.25">
      <c r="A1540" s="48" t="s">
        <v>1767</v>
      </c>
      <c r="B1540" s="39" t="s">
        <v>103</v>
      </c>
      <c r="C1540" s="39" t="s">
        <v>88</v>
      </c>
      <c r="E1540" s="41" t="s">
        <v>92</v>
      </c>
      <c r="H1540" s="99">
        <v>43451</v>
      </c>
      <c r="I1540" s="99">
        <v>43451</v>
      </c>
      <c r="J1540" s="41" t="s">
        <v>136</v>
      </c>
      <c r="K1540" s="41">
        <v>42</v>
      </c>
      <c r="L1540" s="41">
        <v>156</v>
      </c>
      <c r="O1540" s="41" t="s">
        <v>92</v>
      </c>
      <c r="P1540" s="41" t="s">
        <v>92</v>
      </c>
      <c r="R1540" s="46" t="s">
        <v>92</v>
      </c>
    </row>
    <row r="1541" spans="1:18" x14ac:dyDescent="0.25">
      <c r="A1541" s="48" t="s">
        <v>1768</v>
      </c>
      <c r="B1541" s="39" t="s">
        <v>103</v>
      </c>
      <c r="C1541" s="39" t="s">
        <v>87</v>
      </c>
      <c r="E1541" s="41" t="s">
        <v>92</v>
      </c>
      <c r="H1541" s="99">
        <v>43452</v>
      </c>
      <c r="J1541" s="41" t="s">
        <v>93</v>
      </c>
      <c r="K1541" s="41">
        <v>31</v>
      </c>
      <c r="L1541" s="41">
        <v>0</v>
      </c>
      <c r="M1541" s="99">
        <v>43500</v>
      </c>
      <c r="N1541" s="41">
        <v>0</v>
      </c>
      <c r="O1541" s="41" t="s">
        <v>97</v>
      </c>
      <c r="P1541" s="41" t="s">
        <v>208</v>
      </c>
      <c r="R1541" s="46" t="s">
        <v>92</v>
      </c>
    </row>
    <row r="1542" spans="1:18" ht="50" x14ac:dyDescent="0.25">
      <c r="A1542" s="48" t="s">
        <v>1769</v>
      </c>
      <c r="B1542" s="39" t="s">
        <v>103</v>
      </c>
      <c r="C1542" s="39" t="s">
        <v>88</v>
      </c>
      <c r="E1542" s="41" t="s">
        <v>174</v>
      </c>
      <c r="F1542" s="41" t="s">
        <v>175</v>
      </c>
      <c r="H1542" s="99">
        <v>43452</v>
      </c>
      <c r="I1542" s="99">
        <v>43452</v>
      </c>
      <c r="J1542" s="41" t="s">
        <v>93</v>
      </c>
      <c r="L1542" s="41">
        <v>27</v>
      </c>
      <c r="M1542" s="99">
        <v>43494</v>
      </c>
      <c r="N1542" s="41">
        <v>27</v>
      </c>
      <c r="O1542" s="41" t="s">
        <v>94</v>
      </c>
      <c r="P1542" s="41" t="s">
        <v>92</v>
      </c>
      <c r="R1542" s="46" t="s">
        <v>388</v>
      </c>
    </row>
    <row r="1543" spans="1:18" ht="75" x14ac:dyDescent="0.25">
      <c r="A1543" s="48" t="s">
        <v>1770</v>
      </c>
      <c r="B1543" s="39" t="s">
        <v>103</v>
      </c>
      <c r="C1543" s="39" t="s">
        <v>88</v>
      </c>
      <c r="E1543" s="41" t="s">
        <v>174</v>
      </c>
      <c r="F1543" s="41" t="s">
        <v>175</v>
      </c>
      <c r="H1543" s="99">
        <v>43452</v>
      </c>
      <c r="I1543" s="99">
        <v>43452</v>
      </c>
      <c r="J1543" s="41" t="s">
        <v>93</v>
      </c>
      <c r="L1543" s="41">
        <v>27</v>
      </c>
      <c r="M1543" s="99">
        <v>43494</v>
      </c>
      <c r="N1543" s="41">
        <v>27</v>
      </c>
      <c r="O1543" s="41" t="s">
        <v>94</v>
      </c>
      <c r="P1543" s="41" t="s">
        <v>92</v>
      </c>
      <c r="R1543" s="46" t="s">
        <v>1771</v>
      </c>
    </row>
    <row r="1544" spans="1:18" ht="62.5" x14ac:dyDescent="0.25">
      <c r="A1544" s="48" t="s">
        <v>1772</v>
      </c>
      <c r="B1544" s="39" t="s">
        <v>103</v>
      </c>
      <c r="C1544" s="39" t="s">
        <v>88</v>
      </c>
      <c r="E1544" s="41" t="s">
        <v>174</v>
      </c>
      <c r="F1544" s="41" t="s">
        <v>175</v>
      </c>
      <c r="H1544" s="99">
        <v>43452</v>
      </c>
      <c r="I1544" s="99">
        <v>43452</v>
      </c>
      <c r="J1544" s="41" t="s">
        <v>93</v>
      </c>
      <c r="L1544" s="41">
        <v>27</v>
      </c>
      <c r="M1544" s="99">
        <v>43494</v>
      </c>
      <c r="N1544" s="41">
        <v>27</v>
      </c>
      <c r="O1544" s="41" t="s">
        <v>94</v>
      </c>
      <c r="P1544" s="41" t="s">
        <v>92</v>
      </c>
      <c r="R1544" s="46" t="s">
        <v>416</v>
      </c>
    </row>
    <row r="1545" spans="1:18" ht="25" x14ac:dyDescent="0.25">
      <c r="A1545" s="48" t="s">
        <v>1773</v>
      </c>
      <c r="B1545" s="39" t="s">
        <v>103</v>
      </c>
      <c r="C1545" s="39" t="s">
        <v>88</v>
      </c>
      <c r="E1545" s="41" t="s">
        <v>92</v>
      </c>
      <c r="H1545" s="99">
        <v>43452</v>
      </c>
      <c r="I1545" s="99">
        <v>43452</v>
      </c>
      <c r="J1545" s="41" t="s">
        <v>93</v>
      </c>
      <c r="L1545" s="41">
        <v>27</v>
      </c>
      <c r="M1545" s="99">
        <v>43494</v>
      </c>
      <c r="N1545" s="41">
        <v>27</v>
      </c>
      <c r="O1545" s="41" t="s">
        <v>94</v>
      </c>
      <c r="P1545" s="41" t="s">
        <v>92</v>
      </c>
      <c r="R1545" s="46" t="s">
        <v>150</v>
      </c>
    </row>
    <row r="1546" spans="1:18" ht="62.5" x14ac:dyDescent="0.25">
      <c r="A1546" s="48" t="s">
        <v>1774</v>
      </c>
      <c r="B1546" s="39" t="s">
        <v>103</v>
      </c>
      <c r="C1546" s="39" t="s">
        <v>88</v>
      </c>
      <c r="E1546" s="41" t="s">
        <v>174</v>
      </c>
      <c r="F1546" s="41" t="s">
        <v>175</v>
      </c>
      <c r="H1546" s="99">
        <v>43452</v>
      </c>
      <c r="I1546" s="99">
        <v>43452</v>
      </c>
      <c r="J1546" s="41" t="s">
        <v>93</v>
      </c>
      <c r="L1546" s="41">
        <v>27</v>
      </c>
      <c r="M1546" s="99">
        <v>43494</v>
      </c>
      <c r="N1546" s="41">
        <v>27</v>
      </c>
      <c r="O1546" s="41" t="s">
        <v>94</v>
      </c>
      <c r="P1546" s="41" t="s">
        <v>92</v>
      </c>
      <c r="R1546" s="46" t="s">
        <v>416</v>
      </c>
    </row>
    <row r="1547" spans="1:18" ht="37.5" x14ac:dyDescent="0.25">
      <c r="A1547" s="48" t="s">
        <v>1775</v>
      </c>
      <c r="B1547" s="39" t="s">
        <v>103</v>
      </c>
      <c r="C1547" s="39" t="s">
        <v>88</v>
      </c>
      <c r="E1547" s="41" t="s">
        <v>174</v>
      </c>
      <c r="F1547" s="41" t="s">
        <v>175</v>
      </c>
      <c r="H1547" s="99">
        <v>43452</v>
      </c>
      <c r="I1547" s="99">
        <v>43452</v>
      </c>
      <c r="J1547" s="41" t="s">
        <v>93</v>
      </c>
      <c r="L1547" s="41">
        <v>27</v>
      </c>
      <c r="M1547" s="99">
        <v>43494</v>
      </c>
      <c r="N1547" s="41">
        <v>27</v>
      </c>
      <c r="O1547" s="41" t="s">
        <v>94</v>
      </c>
      <c r="P1547" s="41" t="s">
        <v>92</v>
      </c>
      <c r="R1547" s="46" t="s">
        <v>1776</v>
      </c>
    </row>
    <row r="1548" spans="1:18" ht="62.5" x14ac:dyDescent="0.25">
      <c r="A1548" s="48" t="s">
        <v>1777</v>
      </c>
      <c r="B1548" s="39" t="s">
        <v>103</v>
      </c>
      <c r="C1548" s="39" t="s">
        <v>88</v>
      </c>
      <c r="E1548" s="41" t="s">
        <v>174</v>
      </c>
      <c r="F1548" s="41" t="s">
        <v>175</v>
      </c>
      <c r="H1548" s="99">
        <v>43452</v>
      </c>
      <c r="I1548" s="99">
        <v>43452</v>
      </c>
      <c r="J1548" s="41" t="s">
        <v>93</v>
      </c>
      <c r="L1548" s="41">
        <v>38</v>
      </c>
      <c r="M1548" s="99">
        <v>43509</v>
      </c>
      <c r="N1548" s="41">
        <v>38</v>
      </c>
      <c r="O1548" s="41" t="s">
        <v>94</v>
      </c>
      <c r="P1548" s="41" t="s">
        <v>92</v>
      </c>
      <c r="R1548" s="46" t="s">
        <v>416</v>
      </c>
    </row>
    <row r="1549" spans="1:18" ht="25" x14ac:dyDescent="0.25">
      <c r="A1549" s="48" t="s">
        <v>1778</v>
      </c>
      <c r="B1549" s="39" t="s">
        <v>103</v>
      </c>
      <c r="C1549" s="39" t="s">
        <v>88</v>
      </c>
      <c r="H1549" s="99">
        <v>43452</v>
      </c>
      <c r="I1549" s="99">
        <v>43452</v>
      </c>
      <c r="J1549" s="41" t="s">
        <v>93</v>
      </c>
      <c r="L1549" s="41">
        <v>176</v>
      </c>
      <c r="M1549" s="99">
        <v>43706</v>
      </c>
      <c r="N1549" s="41">
        <v>176</v>
      </c>
      <c r="O1549" s="41" t="s">
        <v>94</v>
      </c>
      <c r="P1549" s="41" t="s">
        <v>92</v>
      </c>
      <c r="R1549" s="46" t="s">
        <v>95</v>
      </c>
    </row>
    <row r="1550" spans="1:18" ht="37.5" x14ac:dyDescent="0.25">
      <c r="A1550" s="48" t="s">
        <v>1779</v>
      </c>
      <c r="B1550" s="39" t="s">
        <v>103</v>
      </c>
      <c r="C1550" s="39" t="s">
        <v>88</v>
      </c>
      <c r="H1550" s="99">
        <v>43452</v>
      </c>
      <c r="I1550" s="99">
        <v>43452</v>
      </c>
      <c r="J1550" s="41" t="s">
        <v>93</v>
      </c>
      <c r="L1550" s="41">
        <v>38</v>
      </c>
      <c r="M1550" s="99">
        <v>43509</v>
      </c>
      <c r="N1550" s="41">
        <v>38</v>
      </c>
      <c r="O1550" s="41" t="s">
        <v>94</v>
      </c>
      <c r="P1550" s="41" t="s">
        <v>92</v>
      </c>
      <c r="R1550" s="46" t="s">
        <v>159</v>
      </c>
    </row>
    <row r="1551" spans="1:18" ht="37.5" x14ac:dyDescent="0.25">
      <c r="A1551" s="48" t="s">
        <v>1780</v>
      </c>
      <c r="B1551" s="39" t="s">
        <v>103</v>
      </c>
      <c r="C1551" s="39" t="s">
        <v>88</v>
      </c>
      <c r="H1551" s="99">
        <v>43452</v>
      </c>
      <c r="I1551" s="99">
        <v>43452</v>
      </c>
      <c r="J1551" s="41" t="s">
        <v>93</v>
      </c>
      <c r="L1551" s="41">
        <v>151</v>
      </c>
      <c r="M1551" s="99">
        <v>43671</v>
      </c>
      <c r="N1551" s="41">
        <v>151</v>
      </c>
      <c r="O1551" s="41" t="s">
        <v>94</v>
      </c>
      <c r="P1551" s="41" t="s">
        <v>92</v>
      </c>
      <c r="R1551" s="46" t="s">
        <v>503</v>
      </c>
    </row>
    <row r="1552" spans="1:18" ht="37.5" x14ac:dyDescent="0.25">
      <c r="A1552" s="48" t="s">
        <v>1781</v>
      </c>
      <c r="B1552" s="39" t="s">
        <v>103</v>
      </c>
      <c r="C1552" s="39" t="s">
        <v>88</v>
      </c>
      <c r="H1552" s="99">
        <v>43452</v>
      </c>
      <c r="I1552" s="99">
        <v>43452</v>
      </c>
      <c r="J1552" s="41" t="s">
        <v>93</v>
      </c>
      <c r="L1552" s="41">
        <v>38</v>
      </c>
      <c r="M1552" s="99">
        <v>43509</v>
      </c>
      <c r="N1552" s="41">
        <v>38</v>
      </c>
      <c r="O1552" s="41" t="s">
        <v>94</v>
      </c>
      <c r="P1552" s="41" t="s">
        <v>92</v>
      </c>
      <c r="R1552" s="46" t="s">
        <v>159</v>
      </c>
    </row>
    <row r="1553" spans="1:18" ht="25" x14ac:dyDescent="0.25">
      <c r="A1553" s="48" t="s">
        <v>1782</v>
      </c>
      <c r="B1553" s="39" t="s">
        <v>103</v>
      </c>
      <c r="C1553" s="39" t="s">
        <v>88</v>
      </c>
      <c r="H1553" s="99">
        <v>43452</v>
      </c>
      <c r="I1553" s="99">
        <v>43452</v>
      </c>
      <c r="J1553" s="41" t="s">
        <v>93</v>
      </c>
      <c r="L1553" s="41">
        <v>103</v>
      </c>
      <c r="M1553" s="99">
        <v>43601</v>
      </c>
      <c r="N1553" s="41">
        <v>103</v>
      </c>
      <c r="O1553" s="41" t="s">
        <v>94</v>
      </c>
      <c r="P1553" s="41" t="s">
        <v>92</v>
      </c>
      <c r="R1553" s="46" t="s">
        <v>95</v>
      </c>
    </row>
    <row r="1554" spans="1:18" ht="37.5" x14ac:dyDescent="0.25">
      <c r="A1554" s="48" t="s">
        <v>1783</v>
      </c>
      <c r="B1554" s="39" t="s">
        <v>103</v>
      </c>
      <c r="C1554" s="39" t="s">
        <v>88</v>
      </c>
      <c r="H1554" s="99">
        <v>43452</v>
      </c>
      <c r="I1554" s="99">
        <v>43452</v>
      </c>
      <c r="J1554" s="41" t="s">
        <v>93</v>
      </c>
      <c r="L1554" s="41">
        <v>135</v>
      </c>
      <c r="M1554" s="99">
        <v>43648</v>
      </c>
      <c r="N1554" s="41">
        <v>135</v>
      </c>
      <c r="O1554" s="41" t="s">
        <v>94</v>
      </c>
      <c r="P1554" s="41" t="s">
        <v>92</v>
      </c>
      <c r="R1554" s="46" t="s">
        <v>159</v>
      </c>
    </row>
    <row r="1555" spans="1:18" x14ac:dyDescent="0.25">
      <c r="A1555" s="48" t="s">
        <v>1784</v>
      </c>
      <c r="B1555" s="39" t="s">
        <v>103</v>
      </c>
      <c r="C1555" s="39" t="s">
        <v>87</v>
      </c>
      <c r="H1555" s="99">
        <v>43453</v>
      </c>
      <c r="I1555" s="99">
        <v>43453</v>
      </c>
      <c r="J1555" s="41" t="s">
        <v>93</v>
      </c>
      <c r="L1555" s="41">
        <v>2</v>
      </c>
      <c r="M1555" s="99">
        <v>43455</v>
      </c>
      <c r="N1555" s="41">
        <v>2</v>
      </c>
      <c r="O1555" s="41" t="s">
        <v>97</v>
      </c>
      <c r="P1555" s="41" t="s">
        <v>432</v>
      </c>
      <c r="R1555" s="46" t="s">
        <v>92</v>
      </c>
    </row>
    <row r="1556" spans="1:18" x14ac:dyDescent="0.25">
      <c r="A1556" s="48" t="s">
        <v>1785</v>
      </c>
      <c r="B1556" s="39" t="s">
        <v>103</v>
      </c>
      <c r="C1556" s="39" t="s">
        <v>87</v>
      </c>
      <c r="H1556" s="99">
        <v>43453</v>
      </c>
      <c r="I1556" s="99">
        <v>43453</v>
      </c>
      <c r="J1556" s="41" t="s">
        <v>93</v>
      </c>
      <c r="L1556" s="41">
        <v>2</v>
      </c>
      <c r="M1556" s="99">
        <v>43455</v>
      </c>
      <c r="N1556" s="41">
        <v>2</v>
      </c>
      <c r="O1556" s="41" t="s">
        <v>97</v>
      </c>
      <c r="P1556" s="41" t="s">
        <v>432</v>
      </c>
      <c r="R1556" s="46" t="s">
        <v>92</v>
      </c>
    </row>
    <row r="1557" spans="1:18" ht="25" x14ac:dyDescent="0.25">
      <c r="A1557" s="48" t="s">
        <v>1786</v>
      </c>
      <c r="B1557" s="39" t="s">
        <v>103</v>
      </c>
      <c r="C1557" s="39" t="s">
        <v>88</v>
      </c>
      <c r="H1557" s="99">
        <v>43453</v>
      </c>
      <c r="I1557" s="99">
        <v>43453</v>
      </c>
      <c r="J1557" s="41" t="s">
        <v>93</v>
      </c>
      <c r="L1557" s="41">
        <v>94</v>
      </c>
      <c r="M1557" s="99">
        <v>43591</v>
      </c>
      <c r="N1557" s="41">
        <v>94</v>
      </c>
      <c r="O1557" s="41" t="s">
        <v>94</v>
      </c>
      <c r="P1557" s="41" t="s">
        <v>92</v>
      </c>
      <c r="R1557" s="46" t="s">
        <v>1787</v>
      </c>
    </row>
    <row r="1558" spans="1:18" x14ac:dyDescent="0.25">
      <c r="A1558" s="48" t="s">
        <v>1788</v>
      </c>
      <c r="B1558" s="39" t="s">
        <v>91</v>
      </c>
      <c r="C1558" s="39" t="s">
        <v>88</v>
      </c>
      <c r="H1558" s="99">
        <v>43453</v>
      </c>
      <c r="I1558" s="99">
        <v>43453</v>
      </c>
      <c r="J1558" s="41" t="s">
        <v>136</v>
      </c>
      <c r="L1558" s="41">
        <v>196</v>
      </c>
      <c r="O1558" s="41" t="s">
        <v>92</v>
      </c>
      <c r="P1558" s="41" t="s">
        <v>92</v>
      </c>
      <c r="R1558" s="46" t="s">
        <v>92</v>
      </c>
    </row>
    <row r="1559" spans="1:18" ht="37.5" x14ac:dyDescent="0.25">
      <c r="A1559" s="48" t="s">
        <v>1789</v>
      </c>
      <c r="B1559" s="39" t="s">
        <v>103</v>
      </c>
      <c r="C1559" s="39" t="s">
        <v>88</v>
      </c>
      <c r="H1559" s="99">
        <v>43453</v>
      </c>
      <c r="I1559" s="99">
        <v>43453</v>
      </c>
      <c r="J1559" s="41" t="s">
        <v>93</v>
      </c>
      <c r="L1559" s="41">
        <v>91</v>
      </c>
      <c r="M1559" s="99">
        <v>43586</v>
      </c>
      <c r="N1559" s="41">
        <v>91</v>
      </c>
      <c r="O1559" s="41" t="s">
        <v>94</v>
      </c>
      <c r="P1559" s="41" t="s">
        <v>92</v>
      </c>
      <c r="R1559" s="46" t="s">
        <v>1790</v>
      </c>
    </row>
    <row r="1560" spans="1:18" ht="25" x14ac:dyDescent="0.25">
      <c r="A1560" s="48" t="s">
        <v>1791</v>
      </c>
      <c r="B1560" s="39" t="s">
        <v>103</v>
      </c>
      <c r="C1560" s="39" t="s">
        <v>88</v>
      </c>
      <c r="H1560" s="99">
        <v>43453</v>
      </c>
      <c r="I1560" s="99">
        <v>43453</v>
      </c>
      <c r="J1560" s="41" t="s">
        <v>93</v>
      </c>
      <c r="L1560" s="41">
        <v>96</v>
      </c>
      <c r="M1560" s="99">
        <v>43593</v>
      </c>
      <c r="N1560" s="41">
        <v>96</v>
      </c>
      <c r="O1560" s="41" t="s">
        <v>94</v>
      </c>
      <c r="P1560" s="41" t="s">
        <v>92</v>
      </c>
      <c r="R1560" s="46" t="s">
        <v>95</v>
      </c>
    </row>
    <row r="1561" spans="1:18" ht="25" x14ac:dyDescent="0.25">
      <c r="A1561" s="48" t="s">
        <v>1792</v>
      </c>
      <c r="B1561" s="39" t="s">
        <v>91</v>
      </c>
      <c r="C1561" s="39" t="s">
        <v>88</v>
      </c>
      <c r="H1561" s="99">
        <v>43453</v>
      </c>
      <c r="I1561" s="99">
        <v>43453</v>
      </c>
      <c r="J1561" s="41" t="s">
        <v>93</v>
      </c>
      <c r="L1561" s="41">
        <v>187</v>
      </c>
      <c r="M1561" s="99">
        <v>43725</v>
      </c>
      <c r="N1561" s="41">
        <v>187</v>
      </c>
      <c r="O1561" s="41" t="s">
        <v>94</v>
      </c>
      <c r="P1561" s="41" t="s">
        <v>92</v>
      </c>
      <c r="R1561" s="46" t="s">
        <v>95</v>
      </c>
    </row>
    <row r="1562" spans="1:18" x14ac:dyDescent="0.25">
      <c r="A1562" s="48" t="s">
        <v>1793</v>
      </c>
      <c r="B1562" s="39" t="s">
        <v>91</v>
      </c>
      <c r="C1562" s="39" t="s">
        <v>88</v>
      </c>
      <c r="H1562" s="99">
        <v>43453</v>
      </c>
      <c r="I1562" s="99">
        <v>43453</v>
      </c>
      <c r="J1562" s="41" t="s">
        <v>93</v>
      </c>
      <c r="K1562" s="41">
        <v>32</v>
      </c>
      <c r="L1562" s="41">
        <v>21</v>
      </c>
      <c r="M1562" s="99">
        <v>43532</v>
      </c>
      <c r="N1562" s="41">
        <v>21</v>
      </c>
      <c r="O1562" s="41" t="s">
        <v>97</v>
      </c>
      <c r="P1562" s="41" t="s">
        <v>131</v>
      </c>
      <c r="R1562" s="46" t="s">
        <v>92</v>
      </c>
    </row>
    <row r="1563" spans="1:18" x14ac:dyDescent="0.25">
      <c r="A1563" s="48" t="s">
        <v>1794</v>
      </c>
      <c r="B1563" s="39" t="s">
        <v>103</v>
      </c>
      <c r="C1563" s="39" t="s">
        <v>88</v>
      </c>
      <c r="H1563" s="99">
        <v>43453</v>
      </c>
      <c r="I1563" s="99">
        <v>43509</v>
      </c>
      <c r="J1563" s="41" t="s">
        <v>136</v>
      </c>
      <c r="L1563" s="41">
        <v>159</v>
      </c>
      <c r="O1563" s="41" t="s">
        <v>92</v>
      </c>
      <c r="P1563" s="41" t="s">
        <v>92</v>
      </c>
      <c r="R1563" s="46" t="s">
        <v>92</v>
      </c>
    </row>
    <row r="1564" spans="1:18" x14ac:dyDescent="0.25">
      <c r="A1564" s="48" t="s">
        <v>1795</v>
      </c>
      <c r="B1564" s="39" t="s">
        <v>91</v>
      </c>
      <c r="C1564" s="39" t="s">
        <v>87</v>
      </c>
      <c r="H1564" s="99">
        <v>43453</v>
      </c>
      <c r="J1564" s="41" t="s">
        <v>93</v>
      </c>
      <c r="L1564" s="41">
        <v>0</v>
      </c>
      <c r="M1564" s="99">
        <v>43588</v>
      </c>
      <c r="N1564" s="41">
        <v>0</v>
      </c>
      <c r="O1564" s="41" t="s">
        <v>97</v>
      </c>
      <c r="P1564" s="41" t="s">
        <v>208</v>
      </c>
      <c r="R1564" s="46" t="s">
        <v>92</v>
      </c>
    </row>
    <row r="1565" spans="1:18" x14ac:dyDescent="0.25">
      <c r="A1565" s="48" t="s">
        <v>1796</v>
      </c>
      <c r="B1565" s="39" t="s">
        <v>103</v>
      </c>
      <c r="C1565" s="39" t="s">
        <v>88</v>
      </c>
      <c r="H1565" s="99">
        <v>43445</v>
      </c>
      <c r="I1565" s="99">
        <v>43445</v>
      </c>
      <c r="J1565" s="41" t="s">
        <v>93</v>
      </c>
      <c r="L1565" s="41">
        <v>80</v>
      </c>
      <c r="M1565" s="99">
        <v>43563</v>
      </c>
      <c r="N1565" s="41">
        <v>80</v>
      </c>
      <c r="O1565" s="41" t="s">
        <v>97</v>
      </c>
      <c r="P1565" s="41" t="s">
        <v>131</v>
      </c>
      <c r="R1565" s="46" t="s">
        <v>92</v>
      </c>
    </row>
    <row r="1566" spans="1:18" ht="62.5" x14ac:dyDescent="0.25">
      <c r="A1566" s="48" t="s">
        <v>1797</v>
      </c>
      <c r="B1566" s="39" t="s">
        <v>103</v>
      </c>
      <c r="C1566" s="39" t="s">
        <v>88</v>
      </c>
      <c r="E1566" s="41" t="s">
        <v>174</v>
      </c>
      <c r="F1566" s="41" t="s">
        <v>175</v>
      </c>
      <c r="H1566" s="99">
        <v>43455</v>
      </c>
      <c r="I1566" s="99">
        <v>43455</v>
      </c>
      <c r="J1566" s="41" t="s">
        <v>93</v>
      </c>
      <c r="L1566" s="41">
        <v>96</v>
      </c>
      <c r="M1566" s="99">
        <v>43595</v>
      </c>
      <c r="N1566" s="41">
        <v>96</v>
      </c>
      <c r="O1566" s="41" t="s">
        <v>94</v>
      </c>
      <c r="P1566" s="41" t="s">
        <v>92</v>
      </c>
      <c r="R1566" s="46" t="s">
        <v>908</v>
      </c>
    </row>
    <row r="1567" spans="1:18" ht="37.5" x14ac:dyDescent="0.25">
      <c r="A1567" s="48" t="s">
        <v>1798</v>
      </c>
      <c r="B1567" s="39" t="s">
        <v>103</v>
      </c>
      <c r="C1567" s="39" t="s">
        <v>88</v>
      </c>
      <c r="E1567" s="41" t="s">
        <v>92</v>
      </c>
      <c r="H1567" s="99">
        <v>43455</v>
      </c>
      <c r="I1567" s="99">
        <v>43455</v>
      </c>
      <c r="J1567" s="41" t="s">
        <v>93</v>
      </c>
      <c r="L1567" s="41">
        <v>132</v>
      </c>
      <c r="M1567" s="99">
        <v>43648</v>
      </c>
      <c r="N1567" s="41">
        <v>132</v>
      </c>
      <c r="O1567" s="41" t="s">
        <v>94</v>
      </c>
      <c r="P1567" s="41" t="s">
        <v>92</v>
      </c>
      <c r="R1567" s="46" t="s">
        <v>159</v>
      </c>
    </row>
    <row r="1568" spans="1:18" ht="62.5" x14ac:dyDescent="0.25">
      <c r="A1568" s="48" t="s">
        <v>1799</v>
      </c>
      <c r="B1568" s="39" t="s">
        <v>103</v>
      </c>
      <c r="C1568" s="39" t="s">
        <v>88</v>
      </c>
      <c r="E1568" s="41" t="s">
        <v>174</v>
      </c>
      <c r="F1568" s="41" t="s">
        <v>175</v>
      </c>
      <c r="H1568" s="99">
        <v>43455</v>
      </c>
      <c r="I1568" s="99">
        <v>43455</v>
      </c>
      <c r="J1568" s="41" t="s">
        <v>93</v>
      </c>
      <c r="L1568" s="41">
        <v>116</v>
      </c>
      <c r="M1568" s="99">
        <v>43626</v>
      </c>
      <c r="N1568" s="41">
        <v>116</v>
      </c>
      <c r="O1568" s="41" t="s">
        <v>94</v>
      </c>
      <c r="P1568" s="41" t="s">
        <v>92</v>
      </c>
      <c r="R1568" s="46" t="s">
        <v>416</v>
      </c>
    </row>
    <row r="1569" spans="1:18" ht="62.5" x14ac:dyDescent="0.25">
      <c r="A1569" s="48" t="s">
        <v>1800</v>
      </c>
      <c r="B1569" s="39" t="s">
        <v>103</v>
      </c>
      <c r="C1569" s="39" t="s">
        <v>88</v>
      </c>
      <c r="E1569" s="41" t="s">
        <v>174</v>
      </c>
      <c r="F1569" s="41" t="s">
        <v>175</v>
      </c>
      <c r="H1569" s="99">
        <v>43455</v>
      </c>
      <c r="I1569" s="99">
        <v>43455</v>
      </c>
      <c r="J1569" s="41" t="s">
        <v>93</v>
      </c>
      <c r="L1569" s="41">
        <v>111</v>
      </c>
      <c r="M1569" s="99">
        <v>43619</v>
      </c>
      <c r="N1569" s="41">
        <v>111</v>
      </c>
      <c r="O1569" s="41" t="s">
        <v>94</v>
      </c>
      <c r="P1569" s="41" t="s">
        <v>92</v>
      </c>
      <c r="R1569" s="46" t="s">
        <v>416</v>
      </c>
    </row>
    <row r="1570" spans="1:18" ht="62.5" x14ac:dyDescent="0.25">
      <c r="A1570" s="48" t="s">
        <v>1801</v>
      </c>
      <c r="B1570" s="39" t="s">
        <v>103</v>
      </c>
      <c r="C1570" s="39" t="s">
        <v>88</v>
      </c>
      <c r="E1570" s="41" t="s">
        <v>174</v>
      </c>
      <c r="F1570" s="41" t="s">
        <v>175</v>
      </c>
      <c r="H1570" s="99">
        <v>43455</v>
      </c>
      <c r="I1570" s="99">
        <v>43455</v>
      </c>
      <c r="J1570" s="41" t="s">
        <v>93</v>
      </c>
      <c r="L1570" s="41">
        <v>35</v>
      </c>
      <c r="M1570" s="99">
        <v>43509</v>
      </c>
      <c r="N1570" s="41">
        <v>35</v>
      </c>
      <c r="O1570" s="41" t="s">
        <v>94</v>
      </c>
      <c r="P1570" s="41" t="s">
        <v>92</v>
      </c>
      <c r="R1570" s="46" t="s">
        <v>416</v>
      </c>
    </row>
    <row r="1571" spans="1:18" x14ac:dyDescent="0.25">
      <c r="A1571" s="48" t="s">
        <v>1802</v>
      </c>
      <c r="B1571" s="39" t="s">
        <v>103</v>
      </c>
      <c r="C1571" s="39" t="s">
        <v>88</v>
      </c>
      <c r="E1571" s="41" t="s">
        <v>92</v>
      </c>
      <c r="H1571" s="99">
        <v>43455</v>
      </c>
      <c r="I1571" s="99">
        <v>43455</v>
      </c>
      <c r="J1571" s="41" t="s">
        <v>93</v>
      </c>
      <c r="L1571" s="41">
        <v>23</v>
      </c>
      <c r="M1571" s="99">
        <v>43493</v>
      </c>
      <c r="N1571" s="41">
        <v>23</v>
      </c>
      <c r="O1571" s="41" t="s">
        <v>97</v>
      </c>
      <c r="P1571" s="41" t="s">
        <v>432</v>
      </c>
      <c r="R1571" s="46" t="s">
        <v>92</v>
      </c>
    </row>
    <row r="1572" spans="1:18" x14ac:dyDescent="0.25">
      <c r="A1572" s="48" t="s">
        <v>1803</v>
      </c>
      <c r="B1572" s="39" t="s">
        <v>103</v>
      </c>
      <c r="C1572" s="39" t="s">
        <v>88</v>
      </c>
      <c r="E1572" s="41" t="s">
        <v>92</v>
      </c>
      <c r="H1572" s="99">
        <v>43455</v>
      </c>
      <c r="I1572" s="99">
        <v>43455</v>
      </c>
      <c r="J1572" s="41" t="s">
        <v>93</v>
      </c>
      <c r="L1572" s="41">
        <v>23</v>
      </c>
      <c r="M1572" s="99">
        <v>43493</v>
      </c>
      <c r="N1572" s="41">
        <v>23</v>
      </c>
      <c r="O1572" s="41" t="s">
        <v>97</v>
      </c>
      <c r="P1572" s="41" t="s">
        <v>432</v>
      </c>
      <c r="R1572" s="46" t="s">
        <v>92</v>
      </c>
    </row>
    <row r="1573" spans="1:18" ht="37.5" x14ac:dyDescent="0.25">
      <c r="A1573" s="48" t="s">
        <v>1804</v>
      </c>
      <c r="B1573" s="39" t="s">
        <v>103</v>
      </c>
      <c r="C1573" s="39" t="s">
        <v>88</v>
      </c>
      <c r="E1573" s="41" t="s">
        <v>92</v>
      </c>
      <c r="H1573" s="99">
        <v>43455</v>
      </c>
      <c r="I1573" s="99">
        <v>43455</v>
      </c>
      <c r="J1573" s="41" t="s">
        <v>93</v>
      </c>
      <c r="L1573" s="41">
        <v>35</v>
      </c>
      <c r="M1573" s="99">
        <v>43509</v>
      </c>
      <c r="N1573" s="41">
        <v>35</v>
      </c>
      <c r="O1573" s="41" t="s">
        <v>94</v>
      </c>
      <c r="P1573" s="41" t="s">
        <v>92</v>
      </c>
      <c r="R1573" s="46" t="s">
        <v>159</v>
      </c>
    </row>
    <row r="1574" spans="1:18" x14ac:dyDescent="0.25">
      <c r="A1574" s="48" t="s">
        <v>1805</v>
      </c>
      <c r="B1574" s="39" t="s">
        <v>103</v>
      </c>
      <c r="C1574" s="39" t="s">
        <v>88</v>
      </c>
      <c r="E1574" s="41" t="s">
        <v>92</v>
      </c>
      <c r="H1574" s="99">
        <v>43455</v>
      </c>
      <c r="I1574" s="99">
        <v>43455</v>
      </c>
      <c r="J1574" s="41" t="s">
        <v>93</v>
      </c>
      <c r="L1574" s="41">
        <v>86</v>
      </c>
      <c r="M1574" s="99">
        <v>43581</v>
      </c>
      <c r="N1574" s="41">
        <v>86</v>
      </c>
      <c r="O1574" s="41" t="s">
        <v>97</v>
      </c>
      <c r="P1574" s="41" t="s">
        <v>432</v>
      </c>
      <c r="R1574" s="46" t="s">
        <v>92</v>
      </c>
    </row>
    <row r="1575" spans="1:18" ht="37.5" x14ac:dyDescent="0.25">
      <c r="A1575" s="48" t="s">
        <v>1806</v>
      </c>
      <c r="B1575" s="39" t="s">
        <v>103</v>
      </c>
      <c r="C1575" s="39" t="s">
        <v>88</v>
      </c>
      <c r="E1575" s="41" t="s">
        <v>92</v>
      </c>
      <c r="H1575" s="99">
        <v>43455</v>
      </c>
      <c r="I1575" s="99">
        <v>43455</v>
      </c>
      <c r="J1575" s="41" t="s">
        <v>93</v>
      </c>
      <c r="L1575" s="41">
        <v>37</v>
      </c>
      <c r="M1575" s="99">
        <v>43511</v>
      </c>
      <c r="N1575" s="41">
        <v>37</v>
      </c>
      <c r="O1575" s="41" t="s">
        <v>94</v>
      </c>
      <c r="P1575" s="41" t="s">
        <v>92</v>
      </c>
      <c r="R1575" s="46" t="s">
        <v>159</v>
      </c>
    </row>
    <row r="1576" spans="1:18" ht="62.5" x14ac:dyDescent="0.25">
      <c r="A1576" s="48" t="s">
        <v>1807</v>
      </c>
      <c r="B1576" s="39" t="s">
        <v>103</v>
      </c>
      <c r="C1576" s="39" t="s">
        <v>88</v>
      </c>
      <c r="E1576" s="41" t="s">
        <v>174</v>
      </c>
      <c r="F1576" s="41" t="s">
        <v>175</v>
      </c>
      <c r="H1576" s="99">
        <v>43455</v>
      </c>
      <c r="I1576" s="99">
        <v>43455</v>
      </c>
      <c r="J1576" s="41" t="s">
        <v>93</v>
      </c>
      <c r="L1576" s="41">
        <v>35</v>
      </c>
      <c r="M1576" s="99">
        <v>43509</v>
      </c>
      <c r="N1576" s="41">
        <v>35</v>
      </c>
      <c r="O1576" s="41" t="s">
        <v>94</v>
      </c>
      <c r="P1576" s="41" t="s">
        <v>92</v>
      </c>
      <c r="R1576" s="46" t="s">
        <v>416</v>
      </c>
    </row>
    <row r="1577" spans="1:18" ht="37.5" x14ac:dyDescent="0.25">
      <c r="A1577" s="48" t="s">
        <v>1808</v>
      </c>
      <c r="B1577" s="39" t="s">
        <v>103</v>
      </c>
      <c r="C1577" s="39" t="s">
        <v>88</v>
      </c>
      <c r="E1577" s="41" t="s">
        <v>92</v>
      </c>
      <c r="H1577" s="99">
        <v>43455</v>
      </c>
      <c r="I1577" s="99">
        <v>43455</v>
      </c>
      <c r="J1577" s="41" t="s">
        <v>93</v>
      </c>
      <c r="L1577" s="41">
        <v>35</v>
      </c>
      <c r="M1577" s="99">
        <v>43509</v>
      </c>
      <c r="N1577" s="41">
        <v>35</v>
      </c>
      <c r="O1577" s="41" t="s">
        <v>94</v>
      </c>
      <c r="P1577" s="41" t="s">
        <v>92</v>
      </c>
      <c r="R1577" s="46" t="s">
        <v>553</v>
      </c>
    </row>
    <row r="1578" spans="1:18" ht="62.5" x14ac:dyDescent="0.25">
      <c r="A1578" s="48" t="s">
        <v>1809</v>
      </c>
      <c r="B1578" s="39" t="s">
        <v>103</v>
      </c>
      <c r="C1578" s="39" t="s">
        <v>88</v>
      </c>
      <c r="E1578" s="41" t="s">
        <v>174</v>
      </c>
      <c r="F1578" s="41" t="s">
        <v>175</v>
      </c>
      <c r="H1578" s="99">
        <v>43455</v>
      </c>
      <c r="I1578" s="99">
        <v>43455</v>
      </c>
      <c r="J1578" s="41" t="s">
        <v>93</v>
      </c>
      <c r="L1578" s="41">
        <v>35</v>
      </c>
      <c r="M1578" s="99">
        <v>43509</v>
      </c>
      <c r="N1578" s="41">
        <v>35</v>
      </c>
      <c r="O1578" s="41" t="s">
        <v>94</v>
      </c>
      <c r="P1578" s="41" t="s">
        <v>92</v>
      </c>
      <c r="R1578" s="46" t="s">
        <v>416</v>
      </c>
    </row>
    <row r="1579" spans="1:18" ht="62.5" x14ac:dyDescent="0.25">
      <c r="A1579" s="48" t="s">
        <v>1810</v>
      </c>
      <c r="B1579" s="39" t="s">
        <v>103</v>
      </c>
      <c r="C1579" s="39" t="s">
        <v>88</v>
      </c>
      <c r="E1579" s="41" t="s">
        <v>174</v>
      </c>
      <c r="F1579" s="41" t="s">
        <v>175</v>
      </c>
      <c r="H1579" s="99">
        <v>43455</v>
      </c>
      <c r="I1579" s="99">
        <v>43455</v>
      </c>
      <c r="J1579" s="41" t="s">
        <v>93</v>
      </c>
      <c r="L1579" s="41">
        <v>35</v>
      </c>
      <c r="M1579" s="99">
        <v>43509</v>
      </c>
      <c r="N1579" s="41">
        <v>35</v>
      </c>
      <c r="O1579" s="41" t="s">
        <v>94</v>
      </c>
      <c r="P1579" s="41" t="s">
        <v>92</v>
      </c>
      <c r="R1579" s="46" t="s">
        <v>416</v>
      </c>
    </row>
    <row r="1580" spans="1:18" ht="62.5" x14ac:dyDescent="0.25">
      <c r="A1580" s="48" t="s">
        <v>1811</v>
      </c>
      <c r="B1580" s="39" t="s">
        <v>103</v>
      </c>
      <c r="C1580" s="39" t="s">
        <v>88</v>
      </c>
      <c r="E1580" s="41" t="s">
        <v>174</v>
      </c>
      <c r="F1580" s="41" t="s">
        <v>175</v>
      </c>
      <c r="H1580" s="99">
        <v>43455</v>
      </c>
      <c r="I1580" s="99">
        <v>43455</v>
      </c>
      <c r="J1580" s="41" t="s">
        <v>93</v>
      </c>
      <c r="L1580" s="41">
        <v>35</v>
      </c>
      <c r="M1580" s="99">
        <v>43509</v>
      </c>
      <c r="N1580" s="41">
        <v>35</v>
      </c>
      <c r="O1580" s="41" t="s">
        <v>94</v>
      </c>
      <c r="P1580" s="41" t="s">
        <v>92</v>
      </c>
      <c r="R1580" s="46" t="s">
        <v>416</v>
      </c>
    </row>
    <row r="1581" spans="1:18" ht="62.5" x14ac:dyDescent="0.25">
      <c r="A1581" s="48" t="s">
        <v>1812</v>
      </c>
      <c r="B1581" s="39" t="s">
        <v>103</v>
      </c>
      <c r="C1581" s="39" t="s">
        <v>88</v>
      </c>
      <c r="E1581" s="41" t="s">
        <v>174</v>
      </c>
      <c r="F1581" s="41" t="s">
        <v>175</v>
      </c>
      <c r="H1581" s="99">
        <v>43455</v>
      </c>
      <c r="I1581" s="99">
        <v>43455</v>
      </c>
      <c r="J1581" s="41" t="s">
        <v>93</v>
      </c>
      <c r="L1581" s="41">
        <v>35</v>
      </c>
      <c r="M1581" s="99">
        <v>43509</v>
      </c>
      <c r="N1581" s="41">
        <v>35</v>
      </c>
      <c r="O1581" s="41" t="s">
        <v>94</v>
      </c>
      <c r="P1581" s="41" t="s">
        <v>92</v>
      </c>
      <c r="R1581" s="46" t="s">
        <v>416</v>
      </c>
    </row>
    <row r="1582" spans="1:18" ht="62.5" x14ac:dyDescent="0.25">
      <c r="A1582" s="48" t="s">
        <v>1813</v>
      </c>
      <c r="B1582" s="39" t="s">
        <v>103</v>
      </c>
      <c r="C1582" s="39" t="s">
        <v>87</v>
      </c>
      <c r="E1582" s="41" t="s">
        <v>174</v>
      </c>
      <c r="F1582" s="41" t="s">
        <v>175</v>
      </c>
      <c r="H1582" s="99">
        <v>43493</v>
      </c>
      <c r="I1582" s="99">
        <v>43493</v>
      </c>
      <c r="J1582" s="41" t="s">
        <v>93</v>
      </c>
      <c r="L1582" s="41">
        <v>12</v>
      </c>
      <c r="M1582" s="99">
        <v>43509</v>
      </c>
      <c r="N1582" s="41">
        <v>12</v>
      </c>
      <c r="O1582" s="41" t="s">
        <v>94</v>
      </c>
      <c r="P1582" s="41" t="s">
        <v>92</v>
      </c>
      <c r="R1582" s="46" t="s">
        <v>416</v>
      </c>
    </row>
    <row r="1583" spans="1:18" ht="37.5" x14ac:dyDescent="0.25">
      <c r="A1583" s="48" t="s">
        <v>1814</v>
      </c>
      <c r="B1583" s="39" t="s">
        <v>103</v>
      </c>
      <c r="C1583" s="39" t="s">
        <v>88</v>
      </c>
      <c r="E1583" s="41" t="s">
        <v>92</v>
      </c>
      <c r="H1583" s="99">
        <v>43455</v>
      </c>
      <c r="I1583" s="99">
        <v>43455</v>
      </c>
      <c r="J1583" s="41" t="s">
        <v>93</v>
      </c>
      <c r="L1583" s="41">
        <v>35</v>
      </c>
      <c r="M1583" s="99">
        <v>43509</v>
      </c>
      <c r="N1583" s="41">
        <v>35</v>
      </c>
      <c r="O1583" s="41" t="s">
        <v>94</v>
      </c>
      <c r="P1583" s="41" t="s">
        <v>92</v>
      </c>
      <c r="R1583" s="46" t="s">
        <v>159</v>
      </c>
    </row>
    <row r="1584" spans="1:18" x14ac:dyDescent="0.25">
      <c r="A1584" s="48" t="s">
        <v>1815</v>
      </c>
      <c r="B1584" s="39" t="s">
        <v>103</v>
      </c>
      <c r="C1584" s="39" t="s">
        <v>88</v>
      </c>
      <c r="E1584" s="41" t="s">
        <v>92</v>
      </c>
      <c r="H1584" s="99">
        <v>43455</v>
      </c>
      <c r="I1584" s="99">
        <v>43455</v>
      </c>
      <c r="J1584" s="41" t="s">
        <v>93</v>
      </c>
      <c r="L1584" s="41">
        <v>24</v>
      </c>
      <c r="M1584" s="99">
        <v>43494</v>
      </c>
      <c r="N1584" s="41">
        <v>24</v>
      </c>
      <c r="O1584" s="41" t="s">
        <v>97</v>
      </c>
      <c r="P1584" s="41" t="s">
        <v>432</v>
      </c>
      <c r="R1584" s="46" t="s">
        <v>92</v>
      </c>
    </row>
    <row r="1585" spans="1:18" ht="50" x14ac:dyDescent="0.25">
      <c r="A1585" s="48" t="s">
        <v>1816</v>
      </c>
      <c r="B1585" s="39" t="s">
        <v>103</v>
      </c>
      <c r="C1585" s="39" t="s">
        <v>88</v>
      </c>
      <c r="E1585" s="41" t="s">
        <v>174</v>
      </c>
      <c r="F1585" s="41" t="s">
        <v>175</v>
      </c>
      <c r="H1585" s="99">
        <v>43455</v>
      </c>
      <c r="I1585" s="99">
        <v>43455</v>
      </c>
      <c r="J1585" s="41" t="s">
        <v>93</v>
      </c>
      <c r="L1585" s="41">
        <v>41</v>
      </c>
      <c r="M1585" s="99">
        <v>43518</v>
      </c>
      <c r="N1585" s="41">
        <v>41</v>
      </c>
      <c r="O1585" s="41" t="s">
        <v>94</v>
      </c>
      <c r="P1585" s="41" t="s">
        <v>92</v>
      </c>
      <c r="R1585" s="46" t="s">
        <v>388</v>
      </c>
    </row>
    <row r="1586" spans="1:18" ht="37.5" x14ac:dyDescent="0.25">
      <c r="A1586" s="48" t="s">
        <v>1817</v>
      </c>
      <c r="B1586" s="39" t="s">
        <v>103</v>
      </c>
      <c r="C1586" s="39" t="s">
        <v>88</v>
      </c>
      <c r="E1586" s="41" t="s">
        <v>92</v>
      </c>
      <c r="H1586" s="99">
        <v>43455</v>
      </c>
      <c r="I1586" s="99">
        <v>43455</v>
      </c>
      <c r="J1586" s="41" t="s">
        <v>93</v>
      </c>
      <c r="L1586" s="41">
        <v>35</v>
      </c>
      <c r="M1586" s="99">
        <v>43509</v>
      </c>
      <c r="N1586" s="41">
        <v>35</v>
      </c>
      <c r="O1586" s="41" t="s">
        <v>94</v>
      </c>
      <c r="P1586" s="41" t="s">
        <v>92</v>
      </c>
      <c r="R1586" s="46" t="s">
        <v>159</v>
      </c>
    </row>
    <row r="1587" spans="1:18" ht="50" x14ac:dyDescent="0.25">
      <c r="A1587" s="48" t="s">
        <v>1818</v>
      </c>
      <c r="B1587" s="39" t="s">
        <v>103</v>
      </c>
      <c r="C1587" s="39" t="s">
        <v>88</v>
      </c>
      <c r="E1587" s="41" t="s">
        <v>174</v>
      </c>
      <c r="F1587" s="41" t="s">
        <v>175</v>
      </c>
      <c r="H1587" s="99">
        <v>43455</v>
      </c>
      <c r="I1587" s="99">
        <v>43455</v>
      </c>
      <c r="J1587" s="41" t="s">
        <v>93</v>
      </c>
      <c r="L1587" s="41">
        <v>41</v>
      </c>
      <c r="M1587" s="99">
        <v>43518</v>
      </c>
      <c r="N1587" s="41">
        <v>41</v>
      </c>
      <c r="O1587" s="41" t="s">
        <v>94</v>
      </c>
      <c r="P1587" s="41" t="s">
        <v>92</v>
      </c>
      <c r="R1587" s="46" t="s">
        <v>388</v>
      </c>
    </row>
    <row r="1588" spans="1:18" x14ac:dyDescent="0.25">
      <c r="A1588" s="48" t="s">
        <v>1819</v>
      </c>
      <c r="B1588" s="39" t="s">
        <v>103</v>
      </c>
      <c r="C1588" s="39" t="s">
        <v>88</v>
      </c>
      <c r="H1588" s="99">
        <v>43455</v>
      </c>
      <c r="I1588" s="99">
        <v>43455</v>
      </c>
      <c r="J1588" s="41" t="s">
        <v>93</v>
      </c>
      <c r="L1588" s="41">
        <v>23</v>
      </c>
      <c r="M1588" s="99">
        <v>43493</v>
      </c>
      <c r="N1588" s="41">
        <v>23</v>
      </c>
      <c r="O1588" s="41" t="s">
        <v>97</v>
      </c>
      <c r="P1588" s="41" t="s">
        <v>432</v>
      </c>
      <c r="R1588" s="46" t="s">
        <v>92</v>
      </c>
    </row>
    <row r="1589" spans="1:18" x14ac:dyDescent="0.25">
      <c r="A1589" s="48" t="s">
        <v>1820</v>
      </c>
      <c r="B1589" s="39" t="s">
        <v>103</v>
      </c>
      <c r="C1589" s="39" t="s">
        <v>88</v>
      </c>
      <c r="H1589" s="99">
        <v>43493</v>
      </c>
      <c r="I1589" s="99">
        <v>43493</v>
      </c>
      <c r="J1589" s="41" t="s">
        <v>93</v>
      </c>
      <c r="L1589" s="41">
        <v>26</v>
      </c>
      <c r="M1589" s="99">
        <v>43530</v>
      </c>
      <c r="N1589" s="41">
        <v>26</v>
      </c>
      <c r="O1589" s="41" t="s">
        <v>97</v>
      </c>
      <c r="P1589" s="41" t="s">
        <v>131</v>
      </c>
      <c r="R1589" s="46" t="s">
        <v>92</v>
      </c>
    </row>
    <row r="1590" spans="1:18" x14ac:dyDescent="0.25">
      <c r="A1590" s="48" t="s">
        <v>1821</v>
      </c>
      <c r="B1590" s="39" t="s">
        <v>91</v>
      </c>
      <c r="C1590" s="39" t="s">
        <v>88</v>
      </c>
      <c r="H1590" s="99">
        <v>43454</v>
      </c>
      <c r="I1590" s="99">
        <v>43454</v>
      </c>
      <c r="J1590" s="41" t="s">
        <v>136</v>
      </c>
      <c r="L1590" s="41">
        <v>195</v>
      </c>
      <c r="O1590" s="41" t="s">
        <v>92</v>
      </c>
      <c r="P1590" s="41" t="s">
        <v>92</v>
      </c>
      <c r="R1590" s="46" t="s">
        <v>92</v>
      </c>
    </row>
    <row r="1591" spans="1:18" x14ac:dyDescent="0.25">
      <c r="A1591" s="48" t="s">
        <v>1822</v>
      </c>
      <c r="B1591" s="39" t="s">
        <v>103</v>
      </c>
      <c r="C1591" s="39" t="s">
        <v>87</v>
      </c>
      <c r="H1591" s="99">
        <v>43494</v>
      </c>
      <c r="I1591" s="99">
        <v>43494</v>
      </c>
      <c r="J1591" s="41" t="s">
        <v>93</v>
      </c>
      <c r="L1591" s="41">
        <v>11</v>
      </c>
      <c r="M1591" s="99">
        <v>43509</v>
      </c>
      <c r="N1591" s="41">
        <v>11</v>
      </c>
      <c r="O1591" s="41" t="s">
        <v>97</v>
      </c>
      <c r="P1591" s="41" t="s">
        <v>131</v>
      </c>
      <c r="R1591" s="46" t="s">
        <v>92</v>
      </c>
    </row>
    <row r="1592" spans="1:18" x14ac:dyDescent="0.25">
      <c r="A1592" s="48" t="s">
        <v>1823</v>
      </c>
      <c r="B1592" s="39" t="s">
        <v>103</v>
      </c>
      <c r="C1592" s="39" t="s">
        <v>88</v>
      </c>
      <c r="H1592" s="99">
        <v>43444</v>
      </c>
      <c r="I1592" s="99">
        <v>43444</v>
      </c>
      <c r="J1592" s="41" t="s">
        <v>93</v>
      </c>
      <c r="L1592" s="41">
        <v>70</v>
      </c>
      <c r="M1592" s="99">
        <v>43546</v>
      </c>
      <c r="N1592" s="41">
        <v>70</v>
      </c>
      <c r="O1592" s="41" t="s">
        <v>97</v>
      </c>
      <c r="P1592" s="41" t="s">
        <v>131</v>
      </c>
      <c r="R1592" s="46" t="s">
        <v>92</v>
      </c>
    </row>
    <row r="1593" spans="1:18" x14ac:dyDescent="0.25">
      <c r="A1593" s="48" t="s">
        <v>1824</v>
      </c>
      <c r="B1593" s="39" t="s">
        <v>91</v>
      </c>
      <c r="C1593" s="39" t="s">
        <v>88</v>
      </c>
      <c r="H1593" s="99">
        <v>43460</v>
      </c>
      <c r="I1593" s="99">
        <v>43460</v>
      </c>
      <c r="J1593" s="41" t="s">
        <v>93</v>
      </c>
      <c r="L1593" s="41">
        <v>29</v>
      </c>
      <c r="M1593" s="99">
        <v>43503</v>
      </c>
      <c r="N1593" s="41">
        <v>29</v>
      </c>
      <c r="O1593" s="41" t="s">
        <v>142</v>
      </c>
      <c r="P1593" s="41" t="s">
        <v>92</v>
      </c>
      <c r="R1593" s="46" t="s">
        <v>92</v>
      </c>
    </row>
    <row r="1594" spans="1:18" ht="25" x14ac:dyDescent="0.25">
      <c r="A1594" s="48" t="s">
        <v>1825</v>
      </c>
      <c r="B1594" s="39" t="s">
        <v>103</v>
      </c>
      <c r="C1594" s="39" t="s">
        <v>88</v>
      </c>
      <c r="H1594" s="99">
        <v>43469</v>
      </c>
      <c r="I1594" s="99">
        <v>43517</v>
      </c>
      <c r="J1594" s="41" t="s">
        <v>93</v>
      </c>
      <c r="L1594" s="41">
        <v>128</v>
      </c>
      <c r="M1594" s="99">
        <v>43699</v>
      </c>
      <c r="N1594" s="41">
        <v>128</v>
      </c>
      <c r="O1594" s="41" t="s">
        <v>94</v>
      </c>
      <c r="P1594" s="41" t="s">
        <v>92</v>
      </c>
      <c r="R1594" s="46" t="s">
        <v>95</v>
      </c>
    </row>
    <row r="1595" spans="1:18" x14ac:dyDescent="0.25">
      <c r="A1595" s="48" t="s">
        <v>1826</v>
      </c>
      <c r="B1595" s="39" t="s">
        <v>91</v>
      </c>
      <c r="C1595" s="39" t="s">
        <v>88</v>
      </c>
      <c r="H1595" s="99">
        <v>43460</v>
      </c>
      <c r="I1595" s="99">
        <v>43460</v>
      </c>
      <c r="J1595" s="41" t="s">
        <v>93</v>
      </c>
      <c r="L1595" s="41">
        <v>50</v>
      </c>
      <c r="M1595" s="99">
        <v>43535</v>
      </c>
      <c r="N1595" s="41">
        <v>50</v>
      </c>
      <c r="O1595" s="41" t="s">
        <v>97</v>
      </c>
      <c r="P1595" s="41" t="s">
        <v>131</v>
      </c>
      <c r="R1595" s="46" t="s">
        <v>92</v>
      </c>
    </row>
    <row r="1596" spans="1:18" x14ac:dyDescent="0.25">
      <c r="A1596" s="48" t="s">
        <v>1827</v>
      </c>
      <c r="B1596" s="39" t="s">
        <v>91</v>
      </c>
      <c r="C1596" s="39" t="s">
        <v>88</v>
      </c>
      <c r="H1596" s="99">
        <v>43455</v>
      </c>
      <c r="I1596" s="99">
        <v>43455</v>
      </c>
      <c r="J1596" s="41" t="s">
        <v>136</v>
      </c>
      <c r="L1596" s="41">
        <v>194</v>
      </c>
      <c r="O1596" s="41" t="s">
        <v>92</v>
      </c>
      <c r="P1596" s="41" t="s">
        <v>92</v>
      </c>
      <c r="R1596" s="46" t="s">
        <v>92</v>
      </c>
    </row>
    <row r="1597" spans="1:18" x14ac:dyDescent="0.25">
      <c r="A1597" s="48" t="s">
        <v>1828</v>
      </c>
      <c r="B1597" s="39" t="s">
        <v>103</v>
      </c>
      <c r="C1597" s="39" t="s">
        <v>88</v>
      </c>
      <c r="H1597" s="99">
        <v>43452</v>
      </c>
      <c r="I1597" s="99">
        <v>43515</v>
      </c>
      <c r="J1597" s="41" t="s">
        <v>93</v>
      </c>
      <c r="L1597" s="41">
        <v>156</v>
      </c>
      <c r="M1597" s="99">
        <v>43738</v>
      </c>
      <c r="N1597" s="41">
        <v>156</v>
      </c>
      <c r="O1597" s="41" t="s">
        <v>97</v>
      </c>
      <c r="P1597" s="41" t="s">
        <v>131</v>
      </c>
      <c r="R1597" s="46" t="s">
        <v>92</v>
      </c>
    </row>
    <row r="1598" spans="1:18" x14ac:dyDescent="0.25">
      <c r="A1598" s="48" t="s">
        <v>1829</v>
      </c>
      <c r="B1598" s="39" t="s">
        <v>91</v>
      </c>
      <c r="C1598" s="39" t="s">
        <v>88</v>
      </c>
      <c r="H1598" s="99">
        <v>43452</v>
      </c>
      <c r="I1598" s="99">
        <v>43452</v>
      </c>
      <c r="J1598" s="41" t="s">
        <v>93</v>
      </c>
      <c r="L1598" s="41">
        <v>33</v>
      </c>
      <c r="M1598" s="99">
        <v>43502</v>
      </c>
      <c r="N1598" s="41">
        <v>33</v>
      </c>
      <c r="O1598" s="41" t="s">
        <v>97</v>
      </c>
      <c r="P1598" s="41" t="s">
        <v>567</v>
      </c>
      <c r="R1598" s="46" t="s">
        <v>92</v>
      </c>
    </row>
    <row r="1599" spans="1:18" x14ac:dyDescent="0.25">
      <c r="A1599" s="48" t="s">
        <v>1830</v>
      </c>
      <c r="B1599" s="39" t="s">
        <v>91</v>
      </c>
      <c r="C1599" s="39" t="s">
        <v>88</v>
      </c>
      <c r="H1599" s="99">
        <v>43452</v>
      </c>
      <c r="I1599" s="99">
        <v>43452</v>
      </c>
      <c r="J1599" s="41" t="s">
        <v>93</v>
      </c>
      <c r="L1599" s="41">
        <v>75</v>
      </c>
      <c r="M1599" s="99">
        <v>43563</v>
      </c>
      <c r="N1599" s="41">
        <v>75</v>
      </c>
      <c r="O1599" s="41" t="s">
        <v>142</v>
      </c>
      <c r="P1599" s="41" t="s">
        <v>92</v>
      </c>
      <c r="R1599" s="46" t="s">
        <v>92</v>
      </c>
    </row>
    <row r="1600" spans="1:18" x14ac:dyDescent="0.25">
      <c r="A1600" s="48" t="s">
        <v>1831</v>
      </c>
      <c r="B1600" s="39" t="s">
        <v>103</v>
      </c>
      <c r="C1600" s="39" t="s">
        <v>88</v>
      </c>
      <c r="H1600" s="99">
        <v>43452</v>
      </c>
      <c r="I1600" s="99">
        <v>43452</v>
      </c>
      <c r="J1600" s="41" t="s">
        <v>93</v>
      </c>
      <c r="L1600" s="41">
        <v>51</v>
      </c>
      <c r="M1600" s="99">
        <v>43529</v>
      </c>
      <c r="N1600" s="41">
        <v>51</v>
      </c>
      <c r="O1600" s="41" t="s">
        <v>97</v>
      </c>
      <c r="P1600" s="41" t="s">
        <v>204</v>
      </c>
      <c r="R1600" s="46" t="s">
        <v>92</v>
      </c>
    </row>
    <row r="1601" spans="1:18" ht="37.5" x14ac:dyDescent="0.25">
      <c r="A1601" s="48" t="s">
        <v>1832</v>
      </c>
      <c r="B1601" s="39" t="s">
        <v>103</v>
      </c>
      <c r="C1601" s="39" t="s">
        <v>88</v>
      </c>
      <c r="H1601" s="99">
        <v>43452</v>
      </c>
      <c r="I1601" s="99">
        <v>43452</v>
      </c>
      <c r="J1601" s="41" t="s">
        <v>93</v>
      </c>
      <c r="L1601" s="41">
        <v>124</v>
      </c>
      <c r="M1601" s="99">
        <v>43633</v>
      </c>
      <c r="N1601" s="41">
        <v>124</v>
      </c>
      <c r="O1601" s="41" t="s">
        <v>94</v>
      </c>
      <c r="P1601" s="41" t="s">
        <v>92</v>
      </c>
      <c r="R1601" s="46" t="s">
        <v>200</v>
      </c>
    </row>
    <row r="1602" spans="1:18" x14ac:dyDescent="0.25">
      <c r="A1602" s="48" t="s">
        <v>1833</v>
      </c>
      <c r="B1602" s="39" t="s">
        <v>103</v>
      </c>
      <c r="C1602" s="39" t="s">
        <v>87</v>
      </c>
      <c r="H1602" s="99">
        <v>43467</v>
      </c>
      <c r="J1602" s="41" t="s">
        <v>93</v>
      </c>
      <c r="L1602" s="41">
        <v>0</v>
      </c>
      <c r="M1602" s="99">
        <v>43516</v>
      </c>
      <c r="N1602" s="41">
        <v>0</v>
      </c>
      <c r="O1602" s="41" t="s">
        <v>97</v>
      </c>
      <c r="P1602" s="41" t="s">
        <v>208</v>
      </c>
      <c r="R1602" s="46" t="s">
        <v>92</v>
      </c>
    </row>
    <row r="1603" spans="1:18" x14ac:dyDescent="0.25">
      <c r="A1603" s="48" t="s">
        <v>1834</v>
      </c>
      <c r="B1603" s="39" t="s">
        <v>91</v>
      </c>
      <c r="C1603" s="39" t="s">
        <v>87</v>
      </c>
      <c r="H1603" s="99">
        <v>43469</v>
      </c>
      <c r="J1603" s="41" t="s">
        <v>93</v>
      </c>
      <c r="L1603" s="41">
        <v>0</v>
      </c>
      <c r="M1603" s="99">
        <v>43516</v>
      </c>
      <c r="N1603" s="41">
        <v>0</v>
      </c>
      <c r="O1603" s="41" t="s">
        <v>97</v>
      </c>
      <c r="P1603" s="41" t="s">
        <v>465</v>
      </c>
      <c r="R1603" s="46" t="s">
        <v>92</v>
      </c>
    </row>
    <row r="1604" spans="1:18" x14ac:dyDescent="0.25">
      <c r="A1604" s="48" t="s">
        <v>1835</v>
      </c>
      <c r="B1604" s="39" t="s">
        <v>103</v>
      </c>
      <c r="C1604" s="39" t="s">
        <v>88</v>
      </c>
      <c r="H1604" s="99">
        <v>43455</v>
      </c>
      <c r="I1604" s="99">
        <v>43455</v>
      </c>
      <c r="J1604" s="41" t="s">
        <v>136</v>
      </c>
      <c r="L1604" s="41">
        <v>194</v>
      </c>
      <c r="O1604" s="41" t="s">
        <v>92</v>
      </c>
      <c r="P1604" s="41" t="s">
        <v>92</v>
      </c>
      <c r="R1604" s="46" t="s">
        <v>92</v>
      </c>
    </row>
    <row r="1605" spans="1:18" x14ac:dyDescent="0.25">
      <c r="A1605" s="48" t="s">
        <v>1836</v>
      </c>
      <c r="B1605" s="39" t="s">
        <v>103</v>
      </c>
      <c r="C1605" s="39" t="s">
        <v>87</v>
      </c>
      <c r="E1605" s="41" t="s">
        <v>92</v>
      </c>
      <c r="H1605" s="99">
        <v>43473</v>
      </c>
      <c r="I1605" s="99">
        <v>43528</v>
      </c>
      <c r="J1605" s="41" t="s">
        <v>93</v>
      </c>
      <c r="L1605" s="41">
        <v>8</v>
      </c>
      <c r="M1605" s="99">
        <v>43538</v>
      </c>
      <c r="N1605" s="41">
        <v>8</v>
      </c>
      <c r="O1605" s="41" t="s">
        <v>97</v>
      </c>
      <c r="P1605" s="41" t="s">
        <v>131</v>
      </c>
      <c r="R1605" s="46" t="s">
        <v>92</v>
      </c>
    </row>
    <row r="1606" spans="1:18" x14ac:dyDescent="0.25">
      <c r="A1606" s="48" t="s">
        <v>1837</v>
      </c>
      <c r="B1606" s="39" t="s">
        <v>91</v>
      </c>
      <c r="C1606" s="39" t="s">
        <v>88</v>
      </c>
      <c r="E1606" s="41" t="s">
        <v>92</v>
      </c>
      <c r="H1606" s="99">
        <v>43472</v>
      </c>
      <c r="I1606" s="99">
        <v>43472</v>
      </c>
      <c r="J1606" s="41" t="s">
        <v>93</v>
      </c>
      <c r="L1606" s="41">
        <v>25</v>
      </c>
      <c r="M1606" s="99">
        <v>43508</v>
      </c>
      <c r="N1606" s="41">
        <v>25</v>
      </c>
      <c r="O1606" s="41" t="s">
        <v>97</v>
      </c>
      <c r="P1606" s="41" t="s">
        <v>131</v>
      </c>
      <c r="R1606" s="46" t="s">
        <v>92</v>
      </c>
    </row>
    <row r="1607" spans="1:18" ht="25" x14ac:dyDescent="0.25">
      <c r="A1607" s="48" t="s">
        <v>1838</v>
      </c>
      <c r="B1607" s="39" t="s">
        <v>91</v>
      </c>
      <c r="C1607" s="39" t="s">
        <v>88</v>
      </c>
      <c r="E1607" s="41" t="s">
        <v>92</v>
      </c>
      <c r="H1607" s="99">
        <v>43473</v>
      </c>
      <c r="I1607" s="99">
        <v>43473</v>
      </c>
      <c r="J1607" s="41" t="s">
        <v>136</v>
      </c>
      <c r="L1607" s="41">
        <v>186</v>
      </c>
      <c r="M1607" s="99">
        <v>43740</v>
      </c>
      <c r="N1607" s="41">
        <v>186</v>
      </c>
      <c r="O1607" s="41" t="s">
        <v>94</v>
      </c>
      <c r="P1607" s="41" t="s">
        <v>92</v>
      </c>
      <c r="R1607" s="46" t="s">
        <v>211</v>
      </c>
    </row>
    <row r="1608" spans="1:18" x14ac:dyDescent="0.25">
      <c r="A1608" s="48" t="s">
        <v>1839</v>
      </c>
      <c r="B1608" s="39" t="s">
        <v>91</v>
      </c>
      <c r="C1608" s="39" t="s">
        <v>87</v>
      </c>
      <c r="E1608" s="41" t="s">
        <v>92</v>
      </c>
      <c r="H1608" s="99">
        <v>43472</v>
      </c>
      <c r="J1608" s="41" t="s">
        <v>93</v>
      </c>
      <c r="L1608" s="41">
        <v>0</v>
      </c>
      <c r="M1608" s="99">
        <v>43516</v>
      </c>
      <c r="N1608" s="41">
        <v>0</v>
      </c>
      <c r="O1608" s="41" t="s">
        <v>97</v>
      </c>
      <c r="P1608" s="41" t="s">
        <v>465</v>
      </c>
      <c r="R1608" s="46" t="s">
        <v>92</v>
      </c>
    </row>
    <row r="1609" spans="1:18" x14ac:dyDescent="0.25">
      <c r="A1609" s="48" t="s">
        <v>1840</v>
      </c>
      <c r="B1609" s="39" t="s">
        <v>91</v>
      </c>
      <c r="C1609" s="39" t="s">
        <v>87</v>
      </c>
      <c r="E1609" s="41" t="s">
        <v>92</v>
      </c>
      <c r="H1609" s="99">
        <v>43472</v>
      </c>
      <c r="J1609" s="41" t="s">
        <v>93</v>
      </c>
      <c r="L1609" s="41">
        <v>0</v>
      </c>
      <c r="M1609" s="99">
        <v>43516</v>
      </c>
      <c r="N1609" s="41">
        <v>0</v>
      </c>
      <c r="O1609" s="41" t="s">
        <v>97</v>
      </c>
      <c r="P1609" s="41" t="s">
        <v>465</v>
      </c>
      <c r="R1609" s="46" t="s">
        <v>92</v>
      </c>
    </row>
    <row r="1610" spans="1:18" x14ac:dyDescent="0.25">
      <c r="A1610" s="48" t="s">
        <v>1841</v>
      </c>
      <c r="B1610" s="39" t="s">
        <v>91</v>
      </c>
      <c r="C1610" s="39" t="s">
        <v>88</v>
      </c>
      <c r="E1610" s="41" t="s">
        <v>92</v>
      </c>
      <c r="H1610" s="99">
        <v>43473</v>
      </c>
      <c r="I1610" s="99">
        <v>43473</v>
      </c>
      <c r="J1610" s="41" t="s">
        <v>136</v>
      </c>
      <c r="L1610" s="41">
        <v>184</v>
      </c>
      <c r="O1610" s="41" t="s">
        <v>92</v>
      </c>
      <c r="P1610" s="41" t="s">
        <v>92</v>
      </c>
      <c r="R1610" s="46" t="s">
        <v>92</v>
      </c>
    </row>
    <row r="1611" spans="1:18" x14ac:dyDescent="0.25">
      <c r="A1611" s="48" t="s">
        <v>1842</v>
      </c>
      <c r="B1611" s="39" t="s">
        <v>103</v>
      </c>
      <c r="C1611" s="39" t="s">
        <v>88</v>
      </c>
      <c r="E1611" s="41" t="s">
        <v>92</v>
      </c>
      <c r="H1611" s="99">
        <v>43455</v>
      </c>
      <c r="I1611" s="99">
        <v>43455</v>
      </c>
      <c r="J1611" s="41" t="s">
        <v>93</v>
      </c>
      <c r="L1611" s="41">
        <v>61</v>
      </c>
      <c r="M1611" s="99">
        <v>43546</v>
      </c>
      <c r="N1611" s="41">
        <v>61</v>
      </c>
      <c r="O1611" s="41" t="s">
        <v>97</v>
      </c>
      <c r="P1611" s="41" t="s">
        <v>131</v>
      </c>
      <c r="R1611" s="46" t="s">
        <v>92</v>
      </c>
    </row>
    <row r="1612" spans="1:18" ht="37.5" x14ac:dyDescent="0.25">
      <c r="A1612" s="48" t="s">
        <v>1843</v>
      </c>
      <c r="B1612" s="39" t="s">
        <v>91</v>
      </c>
      <c r="C1612" s="39" t="s">
        <v>88</v>
      </c>
      <c r="E1612" s="41" t="s">
        <v>92</v>
      </c>
      <c r="H1612" s="99">
        <v>43473</v>
      </c>
      <c r="I1612" s="99">
        <v>43473</v>
      </c>
      <c r="J1612" s="41" t="s">
        <v>93</v>
      </c>
      <c r="L1612" s="41">
        <v>141</v>
      </c>
      <c r="M1612" s="99">
        <v>43676</v>
      </c>
      <c r="N1612" s="41">
        <v>141</v>
      </c>
      <c r="O1612" s="41" t="s">
        <v>94</v>
      </c>
      <c r="P1612" s="41" t="s">
        <v>92</v>
      </c>
      <c r="R1612" s="46" t="s">
        <v>1844</v>
      </c>
    </row>
    <row r="1613" spans="1:18" x14ac:dyDescent="0.25">
      <c r="A1613" s="48" t="s">
        <v>1845</v>
      </c>
      <c r="B1613" s="39" t="s">
        <v>91</v>
      </c>
      <c r="C1613" s="39" t="s">
        <v>88</v>
      </c>
      <c r="E1613" s="41" t="s">
        <v>92</v>
      </c>
      <c r="H1613" s="99">
        <v>43473</v>
      </c>
      <c r="I1613" s="99">
        <v>43473</v>
      </c>
      <c r="J1613" s="41" t="s">
        <v>93</v>
      </c>
      <c r="L1613" s="41">
        <v>62</v>
      </c>
      <c r="M1613" s="99">
        <v>43563</v>
      </c>
      <c r="N1613" s="41">
        <v>62</v>
      </c>
      <c r="O1613" s="41" t="s">
        <v>97</v>
      </c>
      <c r="P1613" s="41" t="s">
        <v>131</v>
      </c>
      <c r="R1613" s="46" t="s">
        <v>92</v>
      </c>
    </row>
    <row r="1614" spans="1:18" x14ac:dyDescent="0.25">
      <c r="A1614" s="48" t="s">
        <v>1846</v>
      </c>
      <c r="B1614" s="39" t="s">
        <v>91</v>
      </c>
      <c r="C1614" s="39" t="s">
        <v>88</v>
      </c>
      <c r="E1614" s="41" t="s">
        <v>92</v>
      </c>
      <c r="H1614" s="99">
        <v>43474</v>
      </c>
      <c r="I1614" s="99">
        <v>43553</v>
      </c>
      <c r="J1614" s="41" t="s">
        <v>136</v>
      </c>
      <c r="L1614" s="41">
        <v>128</v>
      </c>
      <c r="O1614" s="41" t="s">
        <v>92</v>
      </c>
      <c r="P1614" s="41" t="s">
        <v>92</v>
      </c>
      <c r="R1614" s="46" t="s">
        <v>92</v>
      </c>
    </row>
    <row r="1615" spans="1:18" x14ac:dyDescent="0.25">
      <c r="A1615" s="48" t="s">
        <v>1847</v>
      </c>
      <c r="B1615" s="39" t="s">
        <v>91</v>
      </c>
      <c r="C1615" s="39" t="s">
        <v>88</v>
      </c>
      <c r="E1615" s="41" t="s">
        <v>92</v>
      </c>
      <c r="H1615" s="99">
        <v>43476</v>
      </c>
      <c r="I1615" s="99">
        <v>43476</v>
      </c>
      <c r="J1615" s="41" t="s">
        <v>136</v>
      </c>
      <c r="L1615" s="41">
        <v>181</v>
      </c>
      <c r="O1615" s="41" t="s">
        <v>92</v>
      </c>
      <c r="P1615" s="41" t="s">
        <v>92</v>
      </c>
      <c r="R1615" s="46" t="s">
        <v>92</v>
      </c>
    </row>
    <row r="1616" spans="1:18" x14ac:dyDescent="0.25">
      <c r="A1616" s="48" t="s">
        <v>1848</v>
      </c>
      <c r="B1616" s="39" t="s">
        <v>91</v>
      </c>
      <c r="C1616" s="39" t="s">
        <v>88</v>
      </c>
      <c r="E1616" s="41" t="s">
        <v>92</v>
      </c>
      <c r="H1616" s="99">
        <v>43476</v>
      </c>
      <c r="I1616" s="99">
        <v>43476</v>
      </c>
      <c r="J1616" s="41" t="s">
        <v>136</v>
      </c>
      <c r="L1616" s="41">
        <v>181</v>
      </c>
      <c r="O1616" s="41" t="s">
        <v>92</v>
      </c>
      <c r="P1616" s="41" t="s">
        <v>92</v>
      </c>
      <c r="R1616" s="46" t="s">
        <v>92</v>
      </c>
    </row>
    <row r="1617" spans="1:18" x14ac:dyDescent="0.25">
      <c r="A1617" s="48" t="s">
        <v>1849</v>
      </c>
      <c r="B1617" s="39" t="s">
        <v>91</v>
      </c>
      <c r="C1617" s="39" t="s">
        <v>87</v>
      </c>
      <c r="E1617" s="41" t="s">
        <v>92</v>
      </c>
      <c r="H1617" s="99">
        <v>43478</v>
      </c>
      <c r="J1617" s="41" t="s">
        <v>93</v>
      </c>
      <c r="L1617" s="41">
        <v>1</v>
      </c>
      <c r="M1617" s="99">
        <v>43516</v>
      </c>
      <c r="N1617" s="41">
        <v>1</v>
      </c>
      <c r="O1617" s="41" t="s">
        <v>97</v>
      </c>
      <c r="P1617" s="41" t="s">
        <v>465</v>
      </c>
      <c r="R1617" s="46" t="s">
        <v>92</v>
      </c>
    </row>
    <row r="1618" spans="1:18" x14ac:dyDescent="0.25">
      <c r="A1618" s="48" t="s">
        <v>1850</v>
      </c>
      <c r="B1618" s="39" t="s">
        <v>103</v>
      </c>
      <c r="C1618" s="39" t="s">
        <v>87</v>
      </c>
      <c r="E1618" s="41" t="s">
        <v>92</v>
      </c>
      <c r="H1618" s="99">
        <v>43455</v>
      </c>
      <c r="J1618" s="41" t="s">
        <v>93</v>
      </c>
      <c r="L1618" s="41">
        <v>0</v>
      </c>
      <c r="M1618" s="99">
        <v>43588</v>
      </c>
      <c r="N1618" s="41">
        <v>0</v>
      </c>
      <c r="O1618" s="41" t="s">
        <v>97</v>
      </c>
      <c r="P1618" s="41" t="s">
        <v>208</v>
      </c>
      <c r="R1618" s="46" t="s">
        <v>92</v>
      </c>
    </row>
    <row r="1619" spans="1:18" ht="25" x14ac:dyDescent="0.25">
      <c r="A1619" s="48" t="s">
        <v>1851</v>
      </c>
      <c r="B1619" s="39" t="s">
        <v>91</v>
      </c>
      <c r="C1619" s="39" t="s">
        <v>88</v>
      </c>
      <c r="E1619" s="41" t="s">
        <v>92</v>
      </c>
      <c r="H1619" s="99">
        <v>43476</v>
      </c>
      <c r="I1619" s="99">
        <v>43476</v>
      </c>
      <c r="J1619" s="41" t="s">
        <v>93</v>
      </c>
      <c r="L1619" s="41">
        <v>156</v>
      </c>
      <c r="M1619" s="99">
        <v>43700</v>
      </c>
      <c r="N1619" s="41">
        <v>156</v>
      </c>
      <c r="O1619" s="41" t="s">
        <v>94</v>
      </c>
      <c r="P1619" s="41" t="s">
        <v>92</v>
      </c>
      <c r="R1619" s="46" t="s">
        <v>95</v>
      </c>
    </row>
    <row r="1620" spans="1:18" x14ac:dyDescent="0.25">
      <c r="A1620" s="48" t="s">
        <v>1852</v>
      </c>
      <c r="B1620" s="39" t="s">
        <v>91</v>
      </c>
      <c r="C1620" s="39" t="s">
        <v>87</v>
      </c>
      <c r="E1620" s="41" t="s">
        <v>92</v>
      </c>
      <c r="H1620" s="99">
        <v>43478</v>
      </c>
      <c r="J1620" s="41" t="s">
        <v>93</v>
      </c>
      <c r="L1620" s="41">
        <v>1</v>
      </c>
      <c r="M1620" s="99">
        <v>43516</v>
      </c>
      <c r="N1620" s="41">
        <v>1</v>
      </c>
      <c r="O1620" s="41" t="s">
        <v>97</v>
      </c>
      <c r="P1620" s="41" t="s">
        <v>465</v>
      </c>
      <c r="R1620" s="46" t="s">
        <v>92</v>
      </c>
    </row>
    <row r="1621" spans="1:18" x14ac:dyDescent="0.25">
      <c r="A1621" s="48" t="s">
        <v>1853</v>
      </c>
      <c r="B1621" s="39" t="s">
        <v>91</v>
      </c>
      <c r="C1621" s="39" t="s">
        <v>88</v>
      </c>
      <c r="E1621" s="41" t="s">
        <v>92</v>
      </c>
      <c r="H1621" s="99">
        <v>43476</v>
      </c>
      <c r="I1621" s="99">
        <v>43476</v>
      </c>
      <c r="J1621" s="41" t="s">
        <v>93</v>
      </c>
      <c r="L1621" s="41">
        <v>62</v>
      </c>
      <c r="M1621" s="99">
        <v>43566</v>
      </c>
      <c r="N1621" s="41">
        <v>62</v>
      </c>
      <c r="O1621" s="41" t="s">
        <v>142</v>
      </c>
      <c r="P1621" s="41" t="s">
        <v>92</v>
      </c>
      <c r="R1621" s="46" t="s">
        <v>92</v>
      </c>
    </row>
    <row r="1622" spans="1:18" x14ac:dyDescent="0.25">
      <c r="A1622" s="48" t="s">
        <v>1854</v>
      </c>
      <c r="B1622" s="39" t="s">
        <v>91</v>
      </c>
      <c r="C1622" s="39" t="s">
        <v>88</v>
      </c>
      <c r="E1622" s="41" t="s">
        <v>92</v>
      </c>
      <c r="H1622" s="99">
        <v>43478</v>
      </c>
      <c r="I1622" s="99">
        <v>43478</v>
      </c>
      <c r="J1622" s="41" t="s">
        <v>136</v>
      </c>
      <c r="L1622" s="41">
        <v>180</v>
      </c>
      <c r="O1622" s="41" t="s">
        <v>92</v>
      </c>
      <c r="P1622" s="41" t="s">
        <v>92</v>
      </c>
      <c r="R1622" s="46" t="s">
        <v>92</v>
      </c>
    </row>
    <row r="1623" spans="1:18" x14ac:dyDescent="0.25">
      <c r="A1623" s="48" t="s">
        <v>1855</v>
      </c>
      <c r="B1623" s="39" t="s">
        <v>91</v>
      </c>
      <c r="C1623" s="39" t="s">
        <v>88</v>
      </c>
      <c r="E1623" s="41" t="s">
        <v>92</v>
      </c>
      <c r="H1623" s="99">
        <v>43455</v>
      </c>
      <c r="I1623" s="99">
        <v>43455</v>
      </c>
      <c r="J1623" s="41" t="s">
        <v>136</v>
      </c>
      <c r="L1623" s="41">
        <v>194</v>
      </c>
      <c r="O1623" s="41" t="s">
        <v>92</v>
      </c>
      <c r="P1623" s="41" t="s">
        <v>92</v>
      </c>
      <c r="R1623" s="46" t="s">
        <v>92</v>
      </c>
    </row>
    <row r="1624" spans="1:18" ht="37.5" x14ac:dyDescent="0.25">
      <c r="A1624" s="48" t="s">
        <v>1856</v>
      </c>
      <c r="B1624" s="39" t="s">
        <v>103</v>
      </c>
      <c r="C1624" s="39" t="s">
        <v>87</v>
      </c>
      <c r="E1624" s="41" t="s">
        <v>92</v>
      </c>
      <c r="H1624" s="99">
        <v>43481</v>
      </c>
      <c r="I1624" s="99">
        <v>43532</v>
      </c>
      <c r="J1624" s="41" t="s">
        <v>93</v>
      </c>
      <c r="L1624" s="41">
        <v>10</v>
      </c>
      <c r="M1624" s="99">
        <v>43546</v>
      </c>
      <c r="N1624" s="41">
        <v>10</v>
      </c>
      <c r="O1624" s="41" t="s">
        <v>94</v>
      </c>
      <c r="P1624" s="41" t="s">
        <v>92</v>
      </c>
      <c r="R1624" s="46" t="s">
        <v>234</v>
      </c>
    </row>
    <row r="1625" spans="1:18" x14ac:dyDescent="0.25">
      <c r="A1625" s="48" t="s">
        <v>1857</v>
      </c>
      <c r="B1625" s="39" t="s">
        <v>103</v>
      </c>
      <c r="C1625" s="39" t="s">
        <v>88</v>
      </c>
      <c r="E1625" s="41" t="s">
        <v>92</v>
      </c>
      <c r="H1625" s="99">
        <v>43481</v>
      </c>
      <c r="I1625" s="99">
        <v>43481</v>
      </c>
      <c r="J1625" s="41" t="s">
        <v>136</v>
      </c>
      <c r="L1625" s="41">
        <v>178</v>
      </c>
      <c r="O1625" s="41" t="s">
        <v>92</v>
      </c>
      <c r="P1625" s="41" t="s">
        <v>92</v>
      </c>
      <c r="R1625" s="46" t="s">
        <v>92</v>
      </c>
    </row>
    <row r="1626" spans="1:18" x14ac:dyDescent="0.25">
      <c r="A1626" s="48" t="s">
        <v>1858</v>
      </c>
      <c r="B1626" s="39" t="s">
        <v>103</v>
      </c>
      <c r="C1626" s="39" t="s">
        <v>88</v>
      </c>
      <c r="E1626" s="41" t="s">
        <v>92</v>
      </c>
      <c r="H1626" s="99">
        <v>43481</v>
      </c>
      <c r="I1626" s="99">
        <v>43481</v>
      </c>
      <c r="J1626" s="41" t="s">
        <v>136</v>
      </c>
      <c r="L1626" s="41">
        <v>178</v>
      </c>
      <c r="O1626" s="41" t="s">
        <v>92</v>
      </c>
      <c r="P1626" s="41" t="s">
        <v>92</v>
      </c>
      <c r="R1626" s="46" t="s">
        <v>92</v>
      </c>
    </row>
    <row r="1627" spans="1:18" x14ac:dyDescent="0.25">
      <c r="A1627" s="48" t="s">
        <v>1859</v>
      </c>
      <c r="B1627" s="39" t="s">
        <v>103</v>
      </c>
      <c r="C1627" s="39" t="s">
        <v>87</v>
      </c>
      <c r="E1627" s="41" t="s">
        <v>92</v>
      </c>
      <c r="H1627" s="99">
        <v>43483</v>
      </c>
      <c r="J1627" s="41" t="s">
        <v>93</v>
      </c>
      <c r="L1627" s="41">
        <v>0</v>
      </c>
      <c r="M1627" s="99">
        <v>43531</v>
      </c>
      <c r="N1627" s="41">
        <v>0</v>
      </c>
      <c r="O1627" s="41" t="s">
        <v>97</v>
      </c>
      <c r="P1627" s="41" t="s">
        <v>208</v>
      </c>
      <c r="R1627" s="46" t="s">
        <v>92</v>
      </c>
    </row>
    <row r="1628" spans="1:18" x14ac:dyDescent="0.25">
      <c r="A1628" s="48" t="s">
        <v>1860</v>
      </c>
      <c r="B1628" s="39" t="s">
        <v>91</v>
      </c>
      <c r="C1628" s="39" t="s">
        <v>88</v>
      </c>
      <c r="E1628" s="41" t="s">
        <v>92</v>
      </c>
      <c r="H1628" s="99">
        <v>43483</v>
      </c>
      <c r="I1628" s="99">
        <v>43483</v>
      </c>
      <c r="J1628" s="41" t="s">
        <v>136</v>
      </c>
      <c r="L1628" s="41">
        <v>176</v>
      </c>
      <c r="O1628" s="41" t="s">
        <v>92</v>
      </c>
      <c r="P1628" s="41" t="s">
        <v>92</v>
      </c>
      <c r="R1628" s="46" t="s">
        <v>92</v>
      </c>
    </row>
    <row r="1629" spans="1:18" x14ac:dyDescent="0.25">
      <c r="A1629" s="48" t="s">
        <v>1861</v>
      </c>
      <c r="B1629" s="39" t="s">
        <v>91</v>
      </c>
      <c r="C1629" s="39" t="s">
        <v>87</v>
      </c>
      <c r="E1629" s="41" t="s">
        <v>92</v>
      </c>
      <c r="H1629" s="99">
        <v>43488</v>
      </c>
      <c r="I1629" s="99">
        <v>43488</v>
      </c>
      <c r="J1629" s="41" t="s">
        <v>93</v>
      </c>
      <c r="L1629" s="41">
        <v>10</v>
      </c>
      <c r="M1629" s="99">
        <v>43502</v>
      </c>
      <c r="N1629" s="41">
        <v>10</v>
      </c>
      <c r="O1629" s="41" t="s">
        <v>97</v>
      </c>
      <c r="P1629" s="41" t="s">
        <v>98</v>
      </c>
      <c r="R1629" s="46" t="s">
        <v>92</v>
      </c>
    </row>
    <row r="1630" spans="1:18" x14ac:dyDescent="0.25">
      <c r="A1630" s="48" t="s">
        <v>1862</v>
      </c>
      <c r="B1630" s="39" t="s">
        <v>91</v>
      </c>
      <c r="C1630" s="39" t="s">
        <v>88</v>
      </c>
      <c r="E1630" s="41" t="s">
        <v>92</v>
      </c>
      <c r="H1630" s="99">
        <v>43488</v>
      </c>
      <c r="I1630" s="99">
        <v>43488</v>
      </c>
      <c r="J1630" s="41" t="s">
        <v>93</v>
      </c>
      <c r="L1630" s="41">
        <v>102</v>
      </c>
      <c r="M1630" s="99">
        <v>43634</v>
      </c>
      <c r="N1630" s="41">
        <v>102</v>
      </c>
      <c r="O1630" s="41" t="s">
        <v>97</v>
      </c>
      <c r="P1630" s="41" t="s">
        <v>131</v>
      </c>
      <c r="R1630" s="46" t="s">
        <v>92</v>
      </c>
    </row>
    <row r="1631" spans="1:18" x14ac:dyDescent="0.25">
      <c r="A1631" s="48" t="s">
        <v>1863</v>
      </c>
      <c r="B1631" s="39" t="s">
        <v>103</v>
      </c>
      <c r="C1631" s="39" t="s">
        <v>87</v>
      </c>
      <c r="E1631" s="41" t="s">
        <v>92</v>
      </c>
      <c r="H1631" s="99">
        <v>43488</v>
      </c>
      <c r="I1631" s="99">
        <v>43532</v>
      </c>
      <c r="J1631" s="41" t="s">
        <v>93</v>
      </c>
      <c r="L1631" s="41">
        <v>6</v>
      </c>
      <c r="M1631" s="99">
        <v>43542</v>
      </c>
      <c r="N1631" s="41">
        <v>6</v>
      </c>
      <c r="O1631" s="41" t="s">
        <v>97</v>
      </c>
      <c r="P1631" s="41" t="s">
        <v>131</v>
      </c>
      <c r="R1631" s="46" t="s">
        <v>92</v>
      </c>
    </row>
    <row r="1632" spans="1:18" x14ac:dyDescent="0.25">
      <c r="A1632" s="48" t="s">
        <v>1864</v>
      </c>
      <c r="B1632" s="39" t="s">
        <v>103</v>
      </c>
      <c r="C1632" s="39" t="s">
        <v>87</v>
      </c>
      <c r="E1632" s="41" t="s">
        <v>92</v>
      </c>
      <c r="H1632" s="99">
        <v>43490</v>
      </c>
      <c r="J1632" s="41" t="s">
        <v>93</v>
      </c>
      <c r="L1632" s="41">
        <v>0</v>
      </c>
      <c r="M1632" s="99">
        <v>43602</v>
      </c>
      <c r="N1632" s="41">
        <v>0</v>
      </c>
      <c r="O1632" s="41" t="s">
        <v>97</v>
      </c>
      <c r="P1632" s="41" t="s">
        <v>208</v>
      </c>
      <c r="R1632" s="46" t="s">
        <v>92</v>
      </c>
    </row>
    <row r="1633" spans="1:18" x14ac:dyDescent="0.25">
      <c r="A1633" s="48" t="s">
        <v>1865</v>
      </c>
      <c r="B1633" s="39" t="s">
        <v>103</v>
      </c>
      <c r="C1633" s="39" t="s">
        <v>87</v>
      </c>
      <c r="E1633" s="41" t="s">
        <v>92</v>
      </c>
      <c r="H1633" s="99">
        <v>43490</v>
      </c>
      <c r="I1633" s="99">
        <v>43511</v>
      </c>
      <c r="J1633" s="41" t="s">
        <v>93</v>
      </c>
      <c r="L1633" s="41">
        <v>6</v>
      </c>
      <c r="M1633" s="99">
        <v>43522</v>
      </c>
      <c r="N1633" s="41">
        <v>6</v>
      </c>
      <c r="O1633" s="41" t="s">
        <v>97</v>
      </c>
      <c r="P1633" s="41" t="s">
        <v>131</v>
      </c>
      <c r="R1633" s="46" t="s">
        <v>92</v>
      </c>
    </row>
    <row r="1634" spans="1:18" x14ac:dyDescent="0.25">
      <c r="A1634" s="48" t="s">
        <v>1866</v>
      </c>
      <c r="B1634" s="39" t="s">
        <v>103</v>
      </c>
      <c r="C1634" s="39" t="s">
        <v>87</v>
      </c>
      <c r="E1634" s="41" t="s">
        <v>92</v>
      </c>
      <c r="H1634" s="99">
        <v>43490</v>
      </c>
      <c r="J1634" s="41" t="s">
        <v>93</v>
      </c>
      <c r="L1634" s="41">
        <v>2</v>
      </c>
      <c r="M1634" s="99">
        <v>43518</v>
      </c>
      <c r="N1634" s="41">
        <v>2</v>
      </c>
      <c r="O1634" s="41" t="s">
        <v>97</v>
      </c>
      <c r="P1634" s="41" t="s">
        <v>465</v>
      </c>
      <c r="R1634" s="46" t="s">
        <v>92</v>
      </c>
    </row>
    <row r="1635" spans="1:18" x14ac:dyDescent="0.25">
      <c r="A1635" s="48" t="s">
        <v>1867</v>
      </c>
      <c r="B1635" s="39" t="s">
        <v>103</v>
      </c>
      <c r="C1635" s="39" t="s">
        <v>87</v>
      </c>
      <c r="E1635" s="41" t="s">
        <v>92</v>
      </c>
      <c r="H1635" s="99">
        <v>43490</v>
      </c>
      <c r="J1635" s="41" t="s">
        <v>93</v>
      </c>
      <c r="L1635" s="41">
        <v>0</v>
      </c>
      <c r="M1635" s="99">
        <v>43518</v>
      </c>
      <c r="N1635" s="41">
        <v>0</v>
      </c>
      <c r="O1635" s="41" t="s">
        <v>97</v>
      </c>
      <c r="P1635" s="41" t="s">
        <v>465</v>
      </c>
      <c r="R1635" s="46" t="s">
        <v>92</v>
      </c>
    </row>
    <row r="1636" spans="1:18" x14ac:dyDescent="0.25">
      <c r="A1636" s="48" t="s">
        <v>1868</v>
      </c>
      <c r="B1636" s="39" t="s">
        <v>103</v>
      </c>
      <c r="C1636" s="39" t="s">
        <v>87</v>
      </c>
      <c r="E1636" s="41" t="s">
        <v>92</v>
      </c>
      <c r="H1636" s="99">
        <v>43507</v>
      </c>
      <c r="I1636" s="99">
        <v>43507</v>
      </c>
      <c r="J1636" s="41" t="s">
        <v>93</v>
      </c>
      <c r="L1636" s="41">
        <v>14</v>
      </c>
      <c r="M1636" s="99">
        <v>43528</v>
      </c>
      <c r="N1636" s="41">
        <v>14</v>
      </c>
      <c r="O1636" s="41" t="s">
        <v>97</v>
      </c>
      <c r="P1636" s="41" t="s">
        <v>131</v>
      </c>
      <c r="R1636" s="46" t="s">
        <v>92</v>
      </c>
    </row>
    <row r="1637" spans="1:18" x14ac:dyDescent="0.25">
      <c r="A1637" s="48" t="s">
        <v>1869</v>
      </c>
      <c r="B1637" s="39" t="s">
        <v>103</v>
      </c>
      <c r="C1637" s="39" t="s">
        <v>87</v>
      </c>
      <c r="E1637" s="41" t="s">
        <v>92</v>
      </c>
      <c r="H1637" s="99">
        <v>43460</v>
      </c>
      <c r="J1637" s="41" t="s">
        <v>93</v>
      </c>
      <c r="L1637" s="41">
        <v>0</v>
      </c>
      <c r="M1637" s="99">
        <v>43588</v>
      </c>
      <c r="N1637" s="41">
        <v>0</v>
      </c>
      <c r="O1637" s="41" t="s">
        <v>97</v>
      </c>
      <c r="P1637" s="41" t="s">
        <v>208</v>
      </c>
      <c r="R1637" s="46" t="s">
        <v>92</v>
      </c>
    </row>
    <row r="1638" spans="1:18" x14ac:dyDescent="0.25">
      <c r="A1638" s="48" t="s">
        <v>1870</v>
      </c>
      <c r="B1638" s="39" t="s">
        <v>91</v>
      </c>
      <c r="C1638" s="39" t="s">
        <v>87</v>
      </c>
      <c r="E1638" s="41" t="s">
        <v>92</v>
      </c>
      <c r="H1638" s="99">
        <v>43461</v>
      </c>
      <c r="J1638" s="41" t="s">
        <v>93</v>
      </c>
      <c r="L1638" s="41">
        <v>0</v>
      </c>
      <c r="M1638" s="99">
        <v>43588</v>
      </c>
      <c r="N1638" s="41">
        <v>0</v>
      </c>
      <c r="O1638" s="41" t="s">
        <v>97</v>
      </c>
      <c r="P1638" s="41" t="s">
        <v>465</v>
      </c>
      <c r="R1638" s="46" t="s">
        <v>92</v>
      </c>
    </row>
    <row r="1639" spans="1:18" x14ac:dyDescent="0.25">
      <c r="A1639" s="48" t="s">
        <v>1871</v>
      </c>
      <c r="B1639" s="39" t="s">
        <v>91</v>
      </c>
      <c r="C1639" s="39" t="s">
        <v>88</v>
      </c>
      <c r="E1639" s="41" t="s">
        <v>92</v>
      </c>
      <c r="H1639" s="99">
        <v>43488</v>
      </c>
      <c r="I1639" s="99">
        <v>43488</v>
      </c>
      <c r="J1639" s="41" t="s">
        <v>93</v>
      </c>
      <c r="L1639" s="41">
        <v>167</v>
      </c>
      <c r="M1639" s="99">
        <v>43727</v>
      </c>
      <c r="N1639" s="41">
        <v>167</v>
      </c>
      <c r="O1639" s="41" t="s">
        <v>97</v>
      </c>
      <c r="P1639" s="41" t="s">
        <v>131</v>
      </c>
      <c r="R1639" s="46" t="s">
        <v>92</v>
      </c>
    </row>
    <row r="1640" spans="1:18" x14ac:dyDescent="0.25">
      <c r="A1640" s="48" t="s">
        <v>1872</v>
      </c>
      <c r="B1640" s="39" t="s">
        <v>91</v>
      </c>
      <c r="C1640" s="39" t="s">
        <v>88</v>
      </c>
      <c r="E1640" s="41" t="s">
        <v>92</v>
      </c>
      <c r="H1640" s="99">
        <v>43454</v>
      </c>
      <c r="I1640" s="99">
        <v>43454</v>
      </c>
      <c r="J1640" s="41" t="s">
        <v>136</v>
      </c>
      <c r="L1640" s="41">
        <v>195</v>
      </c>
      <c r="O1640" s="41" t="s">
        <v>92</v>
      </c>
      <c r="P1640" s="41" t="s">
        <v>92</v>
      </c>
      <c r="R1640" s="46" t="s">
        <v>92</v>
      </c>
    </row>
    <row r="1641" spans="1:18" x14ac:dyDescent="0.25">
      <c r="A1641" s="48" t="s">
        <v>1873</v>
      </c>
      <c r="B1641" s="39" t="s">
        <v>91</v>
      </c>
      <c r="C1641" s="39" t="s">
        <v>88</v>
      </c>
      <c r="E1641" s="41" t="s">
        <v>92</v>
      </c>
      <c r="H1641" s="99">
        <v>43454</v>
      </c>
      <c r="I1641" s="99">
        <v>43454</v>
      </c>
      <c r="J1641" s="41" t="s">
        <v>136</v>
      </c>
      <c r="L1641" s="41">
        <v>195</v>
      </c>
      <c r="O1641" s="41" t="s">
        <v>92</v>
      </c>
      <c r="P1641" s="41" t="s">
        <v>92</v>
      </c>
      <c r="R1641" s="46" t="s">
        <v>92</v>
      </c>
    </row>
    <row r="1642" spans="1:18" x14ac:dyDescent="0.25">
      <c r="A1642" s="48" t="s">
        <v>1874</v>
      </c>
      <c r="B1642" s="39" t="s">
        <v>91</v>
      </c>
      <c r="C1642" s="39" t="s">
        <v>88</v>
      </c>
      <c r="E1642" s="41" t="s">
        <v>92</v>
      </c>
      <c r="H1642" s="99">
        <v>43454</v>
      </c>
      <c r="I1642" s="99">
        <v>43454</v>
      </c>
      <c r="J1642" s="41" t="s">
        <v>93</v>
      </c>
      <c r="L1642" s="41">
        <v>44</v>
      </c>
      <c r="M1642" s="99">
        <v>43522</v>
      </c>
      <c r="N1642" s="41">
        <v>44</v>
      </c>
      <c r="O1642" s="41" t="s">
        <v>97</v>
      </c>
      <c r="P1642" s="41" t="s">
        <v>131</v>
      </c>
      <c r="R1642" s="46" t="s">
        <v>92</v>
      </c>
    </row>
    <row r="1643" spans="1:18" ht="37.5" x14ac:dyDescent="0.25">
      <c r="A1643" s="48" t="s">
        <v>1875</v>
      </c>
      <c r="B1643" s="39" t="s">
        <v>103</v>
      </c>
      <c r="C1643" s="39" t="s">
        <v>88</v>
      </c>
      <c r="E1643" s="41" t="s">
        <v>92</v>
      </c>
      <c r="H1643" s="99">
        <v>43487</v>
      </c>
      <c r="I1643" s="99">
        <v>43487</v>
      </c>
      <c r="J1643" s="41" t="s">
        <v>93</v>
      </c>
      <c r="L1643" s="41">
        <v>163</v>
      </c>
      <c r="M1643" s="99">
        <v>43720</v>
      </c>
      <c r="N1643" s="41">
        <v>163</v>
      </c>
      <c r="O1643" s="41" t="s">
        <v>94</v>
      </c>
      <c r="P1643" s="41" t="s">
        <v>92</v>
      </c>
      <c r="R1643" s="46" t="s">
        <v>124</v>
      </c>
    </row>
    <row r="1644" spans="1:18" x14ac:dyDescent="0.25">
      <c r="A1644" s="48" t="s">
        <v>1876</v>
      </c>
      <c r="B1644" s="39" t="s">
        <v>103</v>
      </c>
      <c r="C1644" s="39" t="s">
        <v>87</v>
      </c>
      <c r="E1644" s="41" t="s">
        <v>92</v>
      </c>
      <c r="H1644" s="99">
        <v>43487</v>
      </c>
      <c r="J1644" s="41" t="s">
        <v>93</v>
      </c>
      <c r="L1644" s="41">
        <v>0</v>
      </c>
      <c r="M1644" s="99">
        <v>43557</v>
      </c>
      <c r="N1644" s="41">
        <v>0</v>
      </c>
      <c r="O1644" s="41" t="s">
        <v>97</v>
      </c>
      <c r="P1644" s="41" t="s">
        <v>208</v>
      </c>
      <c r="R1644" s="46" t="s">
        <v>92</v>
      </c>
    </row>
    <row r="1645" spans="1:18" x14ac:dyDescent="0.25">
      <c r="A1645" s="48" t="s">
        <v>1877</v>
      </c>
      <c r="B1645" s="39" t="s">
        <v>103</v>
      </c>
      <c r="C1645" s="39" t="s">
        <v>88</v>
      </c>
      <c r="E1645" s="41" t="s">
        <v>92</v>
      </c>
      <c r="H1645" s="99">
        <v>43489</v>
      </c>
      <c r="I1645" s="99">
        <v>43489</v>
      </c>
      <c r="J1645" s="41" t="s">
        <v>93</v>
      </c>
      <c r="L1645" s="41">
        <v>21</v>
      </c>
      <c r="M1645" s="99">
        <v>43521</v>
      </c>
      <c r="N1645" s="41">
        <v>21</v>
      </c>
      <c r="O1645" s="41" t="s">
        <v>97</v>
      </c>
      <c r="P1645" s="41" t="s">
        <v>131</v>
      </c>
      <c r="R1645" s="46" t="s">
        <v>92</v>
      </c>
    </row>
    <row r="1646" spans="1:18" x14ac:dyDescent="0.25">
      <c r="A1646" s="48" t="s">
        <v>1878</v>
      </c>
      <c r="B1646" s="39" t="s">
        <v>91</v>
      </c>
      <c r="C1646" s="39" t="s">
        <v>88</v>
      </c>
      <c r="E1646" s="41" t="s">
        <v>92</v>
      </c>
      <c r="H1646" s="99">
        <v>43489</v>
      </c>
      <c r="J1646" s="41" t="s">
        <v>93</v>
      </c>
      <c r="L1646" s="41">
        <v>21</v>
      </c>
      <c r="M1646" s="99">
        <v>43521</v>
      </c>
      <c r="N1646" s="41">
        <v>21</v>
      </c>
      <c r="O1646" s="41" t="s">
        <v>97</v>
      </c>
      <c r="P1646" s="41" t="s">
        <v>208</v>
      </c>
      <c r="R1646" s="46" t="s">
        <v>92</v>
      </c>
    </row>
    <row r="1647" spans="1:18" x14ac:dyDescent="0.25">
      <c r="A1647" s="48" t="s">
        <v>1879</v>
      </c>
      <c r="B1647" s="39" t="s">
        <v>103</v>
      </c>
      <c r="C1647" s="39" t="s">
        <v>87</v>
      </c>
      <c r="E1647" s="41" t="s">
        <v>92</v>
      </c>
      <c r="H1647" s="99">
        <v>43489</v>
      </c>
      <c r="J1647" s="41" t="s">
        <v>93</v>
      </c>
      <c r="L1647" s="41">
        <v>20</v>
      </c>
      <c r="M1647" s="99">
        <v>43518</v>
      </c>
      <c r="N1647" s="41">
        <v>20</v>
      </c>
      <c r="O1647" s="41" t="s">
        <v>97</v>
      </c>
      <c r="P1647" s="41" t="s">
        <v>465</v>
      </c>
      <c r="R1647" s="46" t="s">
        <v>92</v>
      </c>
    </row>
    <row r="1648" spans="1:18" x14ac:dyDescent="0.25">
      <c r="A1648" s="48" t="s">
        <v>1880</v>
      </c>
      <c r="B1648" s="39" t="s">
        <v>103</v>
      </c>
      <c r="C1648" s="39" t="s">
        <v>87</v>
      </c>
      <c r="E1648" s="41" t="s">
        <v>92</v>
      </c>
      <c r="H1648" s="99">
        <v>43489</v>
      </c>
      <c r="J1648" s="41" t="s">
        <v>93</v>
      </c>
      <c r="L1648" s="41">
        <v>20</v>
      </c>
      <c r="M1648" s="99">
        <v>43518</v>
      </c>
      <c r="N1648" s="41">
        <v>20</v>
      </c>
      <c r="O1648" s="41" t="s">
        <v>97</v>
      </c>
      <c r="P1648" s="41" t="s">
        <v>465</v>
      </c>
      <c r="R1648" s="46" t="s">
        <v>92</v>
      </c>
    </row>
    <row r="1649" spans="1:18" x14ac:dyDescent="0.25">
      <c r="A1649" s="48" t="s">
        <v>1881</v>
      </c>
      <c r="B1649" s="39" t="s">
        <v>103</v>
      </c>
      <c r="C1649" s="39" t="s">
        <v>88</v>
      </c>
      <c r="E1649" s="41" t="s">
        <v>92</v>
      </c>
      <c r="H1649" s="99">
        <v>43489</v>
      </c>
      <c r="J1649" s="41" t="s">
        <v>93</v>
      </c>
      <c r="L1649" s="41">
        <v>21</v>
      </c>
      <c r="M1649" s="99">
        <v>43521</v>
      </c>
      <c r="N1649" s="41">
        <v>21</v>
      </c>
      <c r="O1649" s="41" t="s">
        <v>97</v>
      </c>
      <c r="P1649" s="41" t="s">
        <v>208</v>
      </c>
      <c r="R1649" s="46" t="s">
        <v>92</v>
      </c>
    </row>
    <row r="1650" spans="1:18" x14ac:dyDescent="0.25">
      <c r="A1650" s="48" t="s">
        <v>1882</v>
      </c>
      <c r="B1650" s="39" t="s">
        <v>91</v>
      </c>
      <c r="C1650" s="39" t="s">
        <v>88</v>
      </c>
      <c r="E1650" s="41" t="s">
        <v>92</v>
      </c>
      <c r="H1650" s="99">
        <v>43489</v>
      </c>
      <c r="J1650" s="41" t="s">
        <v>93</v>
      </c>
      <c r="L1650" s="41">
        <v>21</v>
      </c>
      <c r="M1650" s="99">
        <v>43521</v>
      </c>
      <c r="N1650" s="41">
        <v>21</v>
      </c>
      <c r="O1650" s="41" t="s">
        <v>97</v>
      </c>
      <c r="P1650" s="41" t="s">
        <v>208</v>
      </c>
      <c r="R1650" s="46" t="s">
        <v>92</v>
      </c>
    </row>
    <row r="1651" spans="1:18" x14ac:dyDescent="0.25">
      <c r="A1651" s="48" t="s">
        <v>1883</v>
      </c>
      <c r="B1651" s="39" t="s">
        <v>103</v>
      </c>
      <c r="C1651" s="39" t="s">
        <v>87</v>
      </c>
      <c r="E1651" s="41" t="s">
        <v>92</v>
      </c>
      <c r="H1651" s="99">
        <v>43489</v>
      </c>
      <c r="J1651" s="41" t="s">
        <v>93</v>
      </c>
      <c r="L1651" s="41">
        <v>20</v>
      </c>
      <c r="M1651" s="99">
        <v>43518</v>
      </c>
      <c r="N1651" s="41">
        <v>20</v>
      </c>
      <c r="O1651" s="41" t="s">
        <v>97</v>
      </c>
      <c r="P1651" s="41" t="s">
        <v>465</v>
      </c>
      <c r="R1651" s="46" t="s">
        <v>92</v>
      </c>
    </row>
    <row r="1652" spans="1:18" x14ac:dyDescent="0.25">
      <c r="A1652" s="48" t="s">
        <v>1884</v>
      </c>
      <c r="B1652" s="39" t="s">
        <v>103</v>
      </c>
      <c r="C1652" s="39" t="s">
        <v>87</v>
      </c>
      <c r="E1652" s="41" t="s">
        <v>92</v>
      </c>
      <c r="H1652" s="99">
        <v>43493</v>
      </c>
      <c r="J1652" s="41" t="s">
        <v>93</v>
      </c>
      <c r="L1652" s="41">
        <v>19</v>
      </c>
      <c r="M1652" s="99">
        <v>43521</v>
      </c>
      <c r="N1652" s="41">
        <v>19</v>
      </c>
      <c r="O1652" s="41" t="s">
        <v>97</v>
      </c>
      <c r="P1652" s="41" t="s">
        <v>465</v>
      </c>
      <c r="R1652" s="46" t="s">
        <v>92</v>
      </c>
    </row>
    <row r="1653" spans="1:18" x14ac:dyDescent="0.25">
      <c r="A1653" s="48" t="s">
        <v>1885</v>
      </c>
      <c r="B1653" s="39" t="s">
        <v>91</v>
      </c>
      <c r="C1653" s="39" t="s">
        <v>87</v>
      </c>
      <c r="E1653" s="41" t="s">
        <v>92</v>
      </c>
      <c r="H1653" s="99">
        <v>43487</v>
      </c>
      <c r="J1653" s="41" t="s">
        <v>93</v>
      </c>
      <c r="L1653" s="41">
        <v>0</v>
      </c>
      <c r="M1653" s="99">
        <v>43588</v>
      </c>
      <c r="N1653" s="41">
        <v>0</v>
      </c>
      <c r="O1653" s="41" t="s">
        <v>97</v>
      </c>
      <c r="P1653" s="41" t="s">
        <v>208</v>
      </c>
      <c r="R1653" s="46" t="s">
        <v>92</v>
      </c>
    </row>
    <row r="1654" spans="1:18" x14ac:dyDescent="0.25">
      <c r="A1654" s="48" t="s">
        <v>1886</v>
      </c>
      <c r="B1654" s="39" t="s">
        <v>91</v>
      </c>
      <c r="C1654" s="39" t="s">
        <v>88</v>
      </c>
      <c r="E1654" s="41" t="s">
        <v>92</v>
      </c>
      <c r="H1654" s="99">
        <v>43468</v>
      </c>
      <c r="I1654" s="99">
        <v>43468</v>
      </c>
      <c r="J1654" s="41" t="s">
        <v>93</v>
      </c>
      <c r="L1654" s="41">
        <v>23</v>
      </c>
      <c r="M1654" s="99">
        <v>43502</v>
      </c>
      <c r="N1654" s="41">
        <v>23</v>
      </c>
      <c r="O1654" s="41" t="s">
        <v>97</v>
      </c>
      <c r="P1654" s="41" t="s">
        <v>567</v>
      </c>
      <c r="R1654" s="46" t="s">
        <v>92</v>
      </c>
    </row>
    <row r="1655" spans="1:18" x14ac:dyDescent="0.25">
      <c r="A1655" s="48" t="s">
        <v>1887</v>
      </c>
      <c r="B1655" s="39" t="s">
        <v>103</v>
      </c>
      <c r="C1655" s="39" t="s">
        <v>88</v>
      </c>
      <c r="E1655" s="41" t="s">
        <v>92</v>
      </c>
      <c r="H1655" s="99">
        <v>43488</v>
      </c>
      <c r="I1655" s="99">
        <v>43488</v>
      </c>
      <c r="J1655" s="41" t="s">
        <v>93</v>
      </c>
      <c r="L1655" s="41">
        <v>29</v>
      </c>
      <c r="M1655" s="99">
        <v>43530</v>
      </c>
      <c r="N1655" s="41">
        <v>29</v>
      </c>
      <c r="O1655" s="41" t="s">
        <v>97</v>
      </c>
      <c r="P1655" s="41" t="s">
        <v>131</v>
      </c>
      <c r="R1655" s="46" t="s">
        <v>92</v>
      </c>
    </row>
    <row r="1656" spans="1:18" x14ac:dyDescent="0.25">
      <c r="A1656" s="48" t="s">
        <v>1888</v>
      </c>
      <c r="B1656" s="39" t="s">
        <v>103</v>
      </c>
      <c r="C1656" s="39" t="s">
        <v>88</v>
      </c>
      <c r="E1656" s="41" t="s">
        <v>92</v>
      </c>
      <c r="H1656" s="99">
        <v>43472</v>
      </c>
      <c r="I1656" s="99">
        <v>43472</v>
      </c>
      <c r="J1656" s="41" t="s">
        <v>93</v>
      </c>
      <c r="L1656" s="41">
        <v>40</v>
      </c>
      <c r="M1656" s="99">
        <v>43530</v>
      </c>
      <c r="N1656" s="41">
        <v>40</v>
      </c>
      <c r="O1656" s="41" t="s">
        <v>97</v>
      </c>
      <c r="P1656" s="41" t="s">
        <v>131</v>
      </c>
      <c r="R1656" s="46" t="s">
        <v>92</v>
      </c>
    </row>
    <row r="1657" spans="1:18" x14ac:dyDescent="0.25">
      <c r="A1657" s="48" t="s">
        <v>1889</v>
      </c>
      <c r="B1657" s="39" t="s">
        <v>103</v>
      </c>
      <c r="C1657" s="39" t="s">
        <v>88</v>
      </c>
      <c r="E1657" s="41" t="s">
        <v>92</v>
      </c>
      <c r="H1657" s="99">
        <v>43472</v>
      </c>
      <c r="I1657" s="99">
        <v>43472</v>
      </c>
      <c r="J1657" s="41" t="s">
        <v>93</v>
      </c>
      <c r="L1657" s="41">
        <v>40</v>
      </c>
      <c r="M1657" s="99">
        <v>43530</v>
      </c>
      <c r="N1657" s="41">
        <v>40</v>
      </c>
      <c r="O1657" s="41" t="s">
        <v>97</v>
      </c>
      <c r="P1657" s="41" t="s">
        <v>131</v>
      </c>
      <c r="R1657" s="46" t="s">
        <v>92</v>
      </c>
    </row>
    <row r="1658" spans="1:18" x14ac:dyDescent="0.25">
      <c r="A1658" s="48" t="s">
        <v>1890</v>
      </c>
      <c r="B1658" s="39" t="s">
        <v>103</v>
      </c>
      <c r="C1658" s="39" t="s">
        <v>88</v>
      </c>
      <c r="E1658" s="41" t="s">
        <v>92</v>
      </c>
      <c r="H1658" s="99">
        <v>43473</v>
      </c>
      <c r="I1658" s="99">
        <v>43473</v>
      </c>
      <c r="J1658" s="41" t="s">
        <v>93</v>
      </c>
      <c r="L1658" s="41">
        <v>39</v>
      </c>
      <c r="M1658" s="99">
        <v>43530</v>
      </c>
      <c r="N1658" s="41">
        <v>39</v>
      </c>
      <c r="O1658" s="41" t="s">
        <v>97</v>
      </c>
      <c r="P1658" s="41" t="s">
        <v>131</v>
      </c>
      <c r="R1658" s="46" t="s">
        <v>92</v>
      </c>
    </row>
    <row r="1659" spans="1:18" x14ac:dyDescent="0.25">
      <c r="A1659" s="48" t="s">
        <v>1891</v>
      </c>
      <c r="B1659" s="39" t="s">
        <v>91</v>
      </c>
      <c r="C1659" s="39" t="s">
        <v>88</v>
      </c>
      <c r="E1659" s="41" t="s">
        <v>92</v>
      </c>
      <c r="H1659" s="99">
        <v>43472</v>
      </c>
      <c r="I1659" s="99">
        <v>43472</v>
      </c>
      <c r="J1659" s="41" t="s">
        <v>93</v>
      </c>
      <c r="L1659" s="41">
        <v>90</v>
      </c>
      <c r="M1659" s="99">
        <v>43600</v>
      </c>
      <c r="N1659" s="41">
        <v>90</v>
      </c>
      <c r="O1659" s="41" t="s">
        <v>97</v>
      </c>
      <c r="P1659" s="41" t="s">
        <v>277</v>
      </c>
      <c r="R1659" s="46" t="s">
        <v>92</v>
      </c>
    </row>
    <row r="1660" spans="1:18" x14ac:dyDescent="0.25">
      <c r="A1660" s="48" t="s">
        <v>1892</v>
      </c>
      <c r="B1660" s="39" t="s">
        <v>103</v>
      </c>
      <c r="C1660" s="39" t="s">
        <v>88</v>
      </c>
      <c r="E1660" s="41" t="s">
        <v>92</v>
      </c>
      <c r="H1660" s="99">
        <v>43488</v>
      </c>
      <c r="I1660" s="99">
        <v>43488</v>
      </c>
      <c r="J1660" s="41" t="s">
        <v>93</v>
      </c>
      <c r="L1660" s="41">
        <v>29</v>
      </c>
      <c r="M1660" s="99">
        <v>43530</v>
      </c>
      <c r="N1660" s="41">
        <v>29</v>
      </c>
      <c r="O1660" s="41" t="s">
        <v>97</v>
      </c>
      <c r="P1660" s="41" t="s">
        <v>131</v>
      </c>
      <c r="R1660" s="46" t="s">
        <v>92</v>
      </c>
    </row>
    <row r="1661" spans="1:18" x14ac:dyDescent="0.25">
      <c r="A1661" s="48" t="s">
        <v>1893</v>
      </c>
      <c r="B1661" s="39" t="s">
        <v>103</v>
      </c>
      <c r="C1661" s="39" t="s">
        <v>87</v>
      </c>
      <c r="E1661" s="41" t="s">
        <v>92</v>
      </c>
      <c r="H1661" s="99">
        <v>43493</v>
      </c>
      <c r="J1661" s="41" t="s">
        <v>93</v>
      </c>
      <c r="L1661" s="41">
        <v>0</v>
      </c>
      <c r="M1661" s="99">
        <v>43588</v>
      </c>
      <c r="N1661" s="41">
        <v>0</v>
      </c>
      <c r="O1661" s="41" t="s">
        <v>97</v>
      </c>
      <c r="P1661" s="41" t="s">
        <v>208</v>
      </c>
      <c r="R1661" s="46" t="s">
        <v>92</v>
      </c>
    </row>
    <row r="1662" spans="1:18" x14ac:dyDescent="0.25">
      <c r="A1662" s="48" t="s">
        <v>1894</v>
      </c>
      <c r="B1662" s="39" t="s">
        <v>103</v>
      </c>
      <c r="C1662" s="39" t="s">
        <v>87</v>
      </c>
      <c r="E1662" s="41" t="s">
        <v>92</v>
      </c>
      <c r="H1662" s="99">
        <v>43494</v>
      </c>
      <c r="J1662" s="41" t="s">
        <v>93</v>
      </c>
      <c r="L1662" s="41">
        <v>15</v>
      </c>
      <c r="M1662" s="99">
        <v>43521</v>
      </c>
      <c r="N1662" s="41">
        <v>15</v>
      </c>
      <c r="O1662" s="41" t="s">
        <v>97</v>
      </c>
      <c r="P1662" s="41" t="s">
        <v>465</v>
      </c>
      <c r="R1662" s="46" t="s">
        <v>92</v>
      </c>
    </row>
    <row r="1663" spans="1:18" x14ac:dyDescent="0.25">
      <c r="A1663" s="48" t="s">
        <v>1895</v>
      </c>
      <c r="B1663" s="39" t="s">
        <v>103</v>
      </c>
      <c r="C1663" s="39" t="s">
        <v>88</v>
      </c>
      <c r="E1663" s="41" t="s">
        <v>92</v>
      </c>
      <c r="H1663" s="99">
        <v>43481</v>
      </c>
      <c r="I1663" s="99">
        <v>43481</v>
      </c>
      <c r="J1663" s="41" t="s">
        <v>136</v>
      </c>
      <c r="L1663" s="41">
        <v>178</v>
      </c>
      <c r="O1663" s="41" t="s">
        <v>92</v>
      </c>
      <c r="P1663" s="41" t="s">
        <v>92</v>
      </c>
      <c r="R1663" s="46" t="s">
        <v>92</v>
      </c>
    </row>
    <row r="1664" spans="1:18" x14ac:dyDescent="0.25">
      <c r="A1664" s="48" t="s">
        <v>1896</v>
      </c>
      <c r="B1664" s="39" t="s">
        <v>103</v>
      </c>
      <c r="C1664" s="39" t="s">
        <v>88</v>
      </c>
      <c r="E1664" s="41" t="s">
        <v>92</v>
      </c>
      <c r="H1664" s="99">
        <v>43481</v>
      </c>
      <c r="I1664" s="99">
        <v>43481</v>
      </c>
      <c r="J1664" s="41" t="s">
        <v>136</v>
      </c>
      <c r="L1664" s="41">
        <v>178</v>
      </c>
      <c r="O1664" s="41" t="s">
        <v>92</v>
      </c>
      <c r="P1664" s="41" t="s">
        <v>92</v>
      </c>
      <c r="R1664" s="46" t="s">
        <v>92</v>
      </c>
    </row>
    <row r="1665" spans="1:18" x14ac:dyDescent="0.25">
      <c r="A1665" s="48" t="s">
        <v>1897</v>
      </c>
      <c r="B1665" s="39" t="s">
        <v>103</v>
      </c>
      <c r="C1665" s="39" t="s">
        <v>88</v>
      </c>
      <c r="E1665" s="41" t="s">
        <v>92</v>
      </c>
      <c r="H1665" s="99">
        <v>43481</v>
      </c>
      <c r="I1665" s="99">
        <v>43481</v>
      </c>
      <c r="J1665" s="41" t="s">
        <v>136</v>
      </c>
      <c r="L1665" s="41">
        <v>178</v>
      </c>
      <c r="O1665" s="41" t="s">
        <v>92</v>
      </c>
      <c r="P1665" s="41" t="s">
        <v>92</v>
      </c>
      <c r="R1665" s="46" t="s">
        <v>92</v>
      </c>
    </row>
    <row r="1666" spans="1:18" x14ac:dyDescent="0.25">
      <c r="A1666" s="48" t="s">
        <v>1898</v>
      </c>
      <c r="B1666" s="39" t="s">
        <v>103</v>
      </c>
      <c r="C1666" s="39" t="s">
        <v>88</v>
      </c>
      <c r="E1666" s="41" t="s">
        <v>92</v>
      </c>
      <c r="H1666" s="99">
        <v>43481</v>
      </c>
      <c r="I1666" s="99">
        <v>43481</v>
      </c>
      <c r="J1666" s="41" t="s">
        <v>136</v>
      </c>
      <c r="L1666" s="41">
        <v>178</v>
      </c>
      <c r="O1666" s="41" t="s">
        <v>92</v>
      </c>
      <c r="P1666" s="41" t="s">
        <v>92</v>
      </c>
      <c r="R1666" s="46" t="s">
        <v>92</v>
      </c>
    </row>
    <row r="1667" spans="1:18" x14ac:dyDescent="0.25">
      <c r="A1667" s="48" t="s">
        <v>1899</v>
      </c>
      <c r="B1667" s="39" t="s">
        <v>103</v>
      </c>
      <c r="C1667" s="39" t="s">
        <v>88</v>
      </c>
      <c r="E1667" s="41" t="s">
        <v>92</v>
      </c>
      <c r="H1667" s="99">
        <v>43481</v>
      </c>
      <c r="I1667" s="99">
        <v>43481</v>
      </c>
      <c r="J1667" s="41" t="s">
        <v>136</v>
      </c>
      <c r="L1667" s="41">
        <v>178</v>
      </c>
      <c r="O1667" s="41" t="s">
        <v>92</v>
      </c>
      <c r="P1667" s="41" t="s">
        <v>92</v>
      </c>
      <c r="R1667" s="46" t="s">
        <v>92</v>
      </c>
    </row>
    <row r="1668" spans="1:18" x14ac:dyDescent="0.25">
      <c r="A1668" s="48" t="s">
        <v>1900</v>
      </c>
      <c r="B1668" s="39" t="s">
        <v>103</v>
      </c>
      <c r="C1668" s="39" t="s">
        <v>88</v>
      </c>
      <c r="E1668" s="41" t="s">
        <v>92</v>
      </c>
      <c r="H1668" s="99">
        <v>43481</v>
      </c>
      <c r="I1668" s="99">
        <v>43481</v>
      </c>
      <c r="J1668" s="41" t="s">
        <v>136</v>
      </c>
      <c r="L1668" s="41">
        <v>178</v>
      </c>
      <c r="O1668" s="41" t="s">
        <v>92</v>
      </c>
      <c r="P1668" s="41" t="s">
        <v>92</v>
      </c>
      <c r="R1668" s="46" t="s">
        <v>92</v>
      </c>
    </row>
    <row r="1669" spans="1:18" x14ac:dyDescent="0.25">
      <c r="A1669" s="48" t="s">
        <v>1901</v>
      </c>
      <c r="B1669" s="39" t="s">
        <v>103</v>
      </c>
      <c r="C1669" s="39" t="s">
        <v>88</v>
      </c>
      <c r="E1669" s="41" t="s">
        <v>92</v>
      </c>
      <c r="H1669" s="99">
        <v>43481</v>
      </c>
      <c r="I1669" s="99">
        <v>43481</v>
      </c>
      <c r="J1669" s="41" t="s">
        <v>136</v>
      </c>
      <c r="L1669" s="41">
        <v>178</v>
      </c>
      <c r="O1669" s="41" t="s">
        <v>92</v>
      </c>
      <c r="P1669" s="41" t="s">
        <v>92</v>
      </c>
      <c r="R1669" s="46" t="s">
        <v>92</v>
      </c>
    </row>
    <row r="1670" spans="1:18" x14ac:dyDescent="0.25">
      <c r="A1670" s="48" t="s">
        <v>1902</v>
      </c>
      <c r="B1670" s="39" t="s">
        <v>103</v>
      </c>
      <c r="C1670" s="39" t="s">
        <v>88</v>
      </c>
      <c r="E1670" s="41" t="s">
        <v>92</v>
      </c>
      <c r="H1670" s="99">
        <v>43481</v>
      </c>
      <c r="I1670" s="99">
        <v>43481</v>
      </c>
      <c r="J1670" s="41" t="s">
        <v>136</v>
      </c>
      <c r="L1670" s="41">
        <v>178</v>
      </c>
      <c r="O1670" s="41" t="s">
        <v>92</v>
      </c>
      <c r="P1670" s="41" t="s">
        <v>92</v>
      </c>
      <c r="R1670" s="46" t="s">
        <v>92</v>
      </c>
    </row>
    <row r="1671" spans="1:18" x14ac:dyDescent="0.25">
      <c r="A1671" s="48" t="s">
        <v>1903</v>
      </c>
      <c r="B1671" s="39" t="s">
        <v>103</v>
      </c>
      <c r="C1671" s="39" t="s">
        <v>88</v>
      </c>
      <c r="E1671" s="41" t="s">
        <v>92</v>
      </c>
      <c r="H1671" s="99">
        <v>43481</v>
      </c>
      <c r="I1671" s="99">
        <v>43481</v>
      </c>
      <c r="J1671" s="41" t="s">
        <v>136</v>
      </c>
      <c r="L1671" s="41">
        <v>178</v>
      </c>
      <c r="O1671" s="41" t="s">
        <v>92</v>
      </c>
      <c r="P1671" s="41" t="s">
        <v>92</v>
      </c>
      <c r="R1671" s="46" t="s">
        <v>92</v>
      </c>
    </row>
    <row r="1672" spans="1:18" x14ac:dyDescent="0.25">
      <c r="A1672" s="48" t="s">
        <v>1904</v>
      </c>
      <c r="B1672" s="39" t="s">
        <v>103</v>
      </c>
      <c r="C1672" s="39" t="s">
        <v>87</v>
      </c>
      <c r="E1672" s="41" t="s">
        <v>92</v>
      </c>
      <c r="H1672" s="99">
        <v>43493</v>
      </c>
      <c r="J1672" s="41" t="s">
        <v>93</v>
      </c>
      <c r="L1672" s="41">
        <v>19</v>
      </c>
      <c r="M1672" s="99">
        <v>43521</v>
      </c>
      <c r="N1672" s="41">
        <v>19</v>
      </c>
      <c r="O1672" s="41" t="s">
        <v>97</v>
      </c>
      <c r="P1672" s="41" t="s">
        <v>465</v>
      </c>
      <c r="R1672" s="46" t="s">
        <v>92</v>
      </c>
    </row>
    <row r="1673" spans="1:18" x14ac:dyDescent="0.25">
      <c r="A1673" s="48" t="s">
        <v>1905</v>
      </c>
      <c r="B1673" s="39" t="s">
        <v>91</v>
      </c>
      <c r="C1673" s="39" t="s">
        <v>87</v>
      </c>
      <c r="E1673" s="41" t="s">
        <v>92</v>
      </c>
      <c r="H1673" s="99">
        <v>43493</v>
      </c>
      <c r="J1673" s="41" t="s">
        <v>93</v>
      </c>
      <c r="L1673" s="41">
        <v>19</v>
      </c>
      <c r="M1673" s="99">
        <v>43521</v>
      </c>
      <c r="N1673" s="41">
        <v>19</v>
      </c>
      <c r="O1673" s="41" t="s">
        <v>97</v>
      </c>
      <c r="P1673" s="41" t="s">
        <v>465</v>
      </c>
      <c r="R1673" s="46" t="s">
        <v>92</v>
      </c>
    </row>
    <row r="1674" spans="1:18" x14ac:dyDescent="0.25">
      <c r="A1674" s="48" t="s">
        <v>1906</v>
      </c>
      <c r="B1674" s="39" t="s">
        <v>103</v>
      </c>
      <c r="C1674" s="39" t="s">
        <v>87</v>
      </c>
      <c r="E1674" s="41" t="s">
        <v>92</v>
      </c>
      <c r="H1674" s="99">
        <v>43480</v>
      </c>
      <c r="J1674" s="41" t="s">
        <v>93</v>
      </c>
      <c r="L1674" s="41">
        <v>3</v>
      </c>
      <c r="M1674" s="99">
        <v>43588</v>
      </c>
      <c r="N1674" s="41">
        <v>3</v>
      </c>
      <c r="O1674" s="41" t="s">
        <v>97</v>
      </c>
      <c r="P1674" s="41" t="s">
        <v>208</v>
      </c>
      <c r="R1674" s="46" t="s">
        <v>92</v>
      </c>
    </row>
    <row r="1675" spans="1:18" x14ac:dyDescent="0.25">
      <c r="A1675" s="48" t="s">
        <v>1907</v>
      </c>
      <c r="B1675" s="39" t="s">
        <v>91</v>
      </c>
      <c r="C1675" s="39" t="s">
        <v>88</v>
      </c>
      <c r="E1675" s="41" t="s">
        <v>92</v>
      </c>
      <c r="H1675" s="99">
        <v>43480</v>
      </c>
      <c r="I1675" s="99">
        <v>43480</v>
      </c>
      <c r="J1675" s="41" t="s">
        <v>93</v>
      </c>
      <c r="L1675" s="41">
        <v>172</v>
      </c>
      <c r="M1675" s="99">
        <v>43727</v>
      </c>
      <c r="N1675" s="41">
        <v>172</v>
      </c>
      <c r="O1675" s="41" t="s">
        <v>97</v>
      </c>
      <c r="P1675" s="41" t="s">
        <v>131</v>
      </c>
      <c r="R1675" s="46" t="s">
        <v>92</v>
      </c>
    </row>
    <row r="1676" spans="1:18" x14ac:dyDescent="0.25">
      <c r="A1676" s="48" t="s">
        <v>1908</v>
      </c>
      <c r="B1676" s="39" t="s">
        <v>91</v>
      </c>
      <c r="C1676" s="39" t="s">
        <v>88</v>
      </c>
      <c r="E1676" s="41" t="s">
        <v>92</v>
      </c>
      <c r="H1676" s="99">
        <v>43493</v>
      </c>
      <c r="J1676" s="41" t="s">
        <v>93</v>
      </c>
      <c r="L1676" s="41">
        <v>36</v>
      </c>
      <c r="M1676" s="99">
        <v>43544</v>
      </c>
      <c r="N1676" s="41">
        <v>36</v>
      </c>
      <c r="O1676" s="41" t="s">
        <v>97</v>
      </c>
      <c r="P1676" s="41" t="s">
        <v>208</v>
      </c>
      <c r="R1676" s="46" t="s">
        <v>92</v>
      </c>
    </row>
    <row r="1677" spans="1:18" x14ac:dyDescent="0.25">
      <c r="A1677" s="48" t="s">
        <v>1909</v>
      </c>
      <c r="B1677" s="39" t="s">
        <v>91</v>
      </c>
      <c r="C1677" s="39" t="s">
        <v>88</v>
      </c>
      <c r="E1677" s="41" t="s">
        <v>92</v>
      </c>
      <c r="H1677" s="99">
        <v>43493</v>
      </c>
      <c r="J1677" s="41" t="s">
        <v>93</v>
      </c>
      <c r="L1677" s="41">
        <v>36</v>
      </c>
      <c r="M1677" s="99">
        <v>43544</v>
      </c>
      <c r="N1677" s="41">
        <v>36</v>
      </c>
      <c r="O1677" s="41" t="s">
        <v>97</v>
      </c>
      <c r="P1677" s="41" t="s">
        <v>208</v>
      </c>
      <c r="R1677" s="46" t="s">
        <v>92</v>
      </c>
    </row>
    <row r="1678" spans="1:18" x14ac:dyDescent="0.25">
      <c r="A1678" s="48" t="s">
        <v>1910</v>
      </c>
      <c r="B1678" s="39" t="s">
        <v>91</v>
      </c>
      <c r="C1678" s="39" t="s">
        <v>87</v>
      </c>
      <c r="E1678" s="41" t="s">
        <v>92</v>
      </c>
      <c r="H1678" s="99">
        <v>43493</v>
      </c>
      <c r="J1678" s="41" t="s">
        <v>93</v>
      </c>
      <c r="L1678" s="41">
        <v>19</v>
      </c>
      <c r="M1678" s="99">
        <v>43521</v>
      </c>
      <c r="N1678" s="41">
        <v>19</v>
      </c>
      <c r="O1678" s="41" t="s">
        <v>97</v>
      </c>
      <c r="P1678" s="41" t="s">
        <v>465</v>
      </c>
      <c r="R1678" s="46" t="s">
        <v>92</v>
      </c>
    </row>
    <row r="1679" spans="1:18" x14ac:dyDescent="0.25">
      <c r="A1679" s="48" t="s">
        <v>1911</v>
      </c>
      <c r="B1679" s="39" t="s">
        <v>91</v>
      </c>
      <c r="C1679" s="39" t="s">
        <v>87</v>
      </c>
      <c r="E1679" s="41" t="s">
        <v>92</v>
      </c>
      <c r="H1679" s="99">
        <v>43493</v>
      </c>
      <c r="J1679" s="41" t="s">
        <v>93</v>
      </c>
      <c r="L1679" s="41">
        <v>19</v>
      </c>
      <c r="M1679" s="99">
        <v>43521</v>
      </c>
      <c r="N1679" s="41">
        <v>19</v>
      </c>
      <c r="O1679" s="41" t="s">
        <v>97</v>
      </c>
      <c r="P1679" s="41" t="s">
        <v>465</v>
      </c>
      <c r="R1679" s="46" t="s">
        <v>92</v>
      </c>
    </row>
    <row r="1680" spans="1:18" x14ac:dyDescent="0.25">
      <c r="A1680" s="48" t="s">
        <v>1912</v>
      </c>
      <c r="B1680" s="39" t="s">
        <v>91</v>
      </c>
      <c r="C1680" s="39" t="s">
        <v>87</v>
      </c>
      <c r="E1680" s="41" t="s">
        <v>92</v>
      </c>
      <c r="H1680" s="99">
        <v>43493</v>
      </c>
      <c r="J1680" s="41" t="s">
        <v>93</v>
      </c>
      <c r="L1680" s="41">
        <v>19</v>
      </c>
      <c r="M1680" s="99">
        <v>43521</v>
      </c>
      <c r="N1680" s="41">
        <v>19</v>
      </c>
      <c r="O1680" s="41" t="s">
        <v>97</v>
      </c>
      <c r="P1680" s="41" t="s">
        <v>465</v>
      </c>
      <c r="R1680" s="46" t="s">
        <v>92</v>
      </c>
    </row>
    <row r="1681" spans="1:18" x14ac:dyDescent="0.25">
      <c r="A1681" s="48" t="s">
        <v>1913</v>
      </c>
      <c r="B1681" s="39" t="s">
        <v>91</v>
      </c>
      <c r="C1681" s="39" t="s">
        <v>88</v>
      </c>
      <c r="E1681" s="41" t="s">
        <v>92</v>
      </c>
      <c r="H1681" s="99">
        <v>43493</v>
      </c>
      <c r="J1681" s="41" t="s">
        <v>93</v>
      </c>
      <c r="L1681" s="41">
        <v>36</v>
      </c>
      <c r="M1681" s="99">
        <v>43544</v>
      </c>
      <c r="N1681" s="41">
        <v>36</v>
      </c>
      <c r="O1681" s="41" t="s">
        <v>97</v>
      </c>
      <c r="P1681" s="41" t="s">
        <v>208</v>
      </c>
      <c r="R1681" s="46" t="s">
        <v>92</v>
      </c>
    </row>
    <row r="1682" spans="1:18" x14ac:dyDescent="0.25">
      <c r="A1682" s="48" t="s">
        <v>1914</v>
      </c>
      <c r="B1682" s="39" t="s">
        <v>91</v>
      </c>
      <c r="C1682" s="39" t="s">
        <v>87</v>
      </c>
      <c r="E1682" s="41" t="s">
        <v>92</v>
      </c>
      <c r="H1682" s="99">
        <v>43493</v>
      </c>
      <c r="J1682" s="41" t="s">
        <v>93</v>
      </c>
      <c r="L1682" s="41">
        <v>19</v>
      </c>
      <c r="M1682" s="99">
        <v>43521</v>
      </c>
      <c r="N1682" s="41">
        <v>19</v>
      </c>
      <c r="O1682" s="41" t="s">
        <v>97</v>
      </c>
      <c r="P1682" s="41" t="s">
        <v>465</v>
      </c>
      <c r="R1682" s="46" t="s">
        <v>92</v>
      </c>
    </row>
    <row r="1683" spans="1:18" x14ac:dyDescent="0.25">
      <c r="A1683" s="48" t="s">
        <v>1915</v>
      </c>
      <c r="B1683" s="39" t="s">
        <v>91</v>
      </c>
      <c r="C1683" s="39" t="s">
        <v>88</v>
      </c>
      <c r="E1683" s="41" t="s">
        <v>92</v>
      </c>
      <c r="H1683" s="99">
        <v>43493</v>
      </c>
      <c r="I1683" s="99">
        <v>43493</v>
      </c>
      <c r="J1683" s="41" t="s">
        <v>136</v>
      </c>
      <c r="L1683" s="41">
        <v>171</v>
      </c>
      <c r="O1683" s="41" t="s">
        <v>92</v>
      </c>
      <c r="P1683" s="41" t="s">
        <v>92</v>
      </c>
      <c r="R1683" s="46" t="s">
        <v>92</v>
      </c>
    </row>
    <row r="1684" spans="1:18" x14ac:dyDescent="0.25">
      <c r="A1684" s="48" t="s">
        <v>1916</v>
      </c>
      <c r="B1684" s="39" t="s">
        <v>103</v>
      </c>
      <c r="C1684" s="39" t="s">
        <v>88</v>
      </c>
      <c r="E1684" s="41" t="s">
        <v>92</v>
      </c>
      <c r="H1684" s="99">
        <v>43460</v>
      </c>
      <c r="I1684" s="99">
        <v>43460</v>
      </c>
      <c r="J1684" s="41" t="s">
        <v>93</v>
      </c>
      <c r="L1684" s="41">
        <v>26</v>
      </c>
      <c r="M1684" s="99">
        <v>43500</v>
      </c>
      <c r="N1684" s="41">
        <v>26</v>
      </c>
      <c r="O1684" s="41" t="s">
        <v>97</v>
      </c>
      <c r="P1684" s="41" t="s">
        <v>236</v>
      </c>
      <c r="R1684" s="46" t="s">
        <v>92</v>
      </c>
    </row>
    <row r="1685" spans="1:18" x14ac:dyDescent="0.25">
      <c r="A1685" s="48" t="s">
        <v>1917</v>
      </c>
      <c r="B1685" s="39" t="s">
        <v>103</v>
      </c>
      <c r="C1685" s="39" t="s">
        <v>88</v>
      </c>
      <c r="E1685" s="41" t="s">
        <v>92</v>
      </c>
      <c r="H1685" s="99">
        <v>43494</v>
      </c>
      <c r="J1685" s="41" t="s">
        <v>93</v>
      </c>
      <c r="L1685" s="41">
        <v>32</v>
      </c>
      <c r="M1685" s="99">
        <v>43544</v>
      </c>
      <c r="N1685" s="41">
        <v>32</v>
      </c>
      <c r="O1685" s="41" t="s">
        <v>97</v>
      </c>
      <c r="P1685" s="41" t="s">
        <v>208</v>
      </c>
      <c r="R1685" s="46" t="s">
        <v>92</v>
      </c>
    </row>
    <row r="1686" spans="1:18" x14ac:dyDescent="0.25">
      <c r="A1686" s="48" t="s">
        <v>1918</v>
      </c>
      <c r="B1686" s="39" t="s">
        <v>91</v>
      </c>
      <c r="C1686" s="39" t="s">
        <v>88</v>
      </c>
      <c r="E1686" s="41" t="s">
        <v>92</v>
      </c>
      <c r="H1686" s="99">
        <v>43465</v>
      </c>
      <c r="I1686" s="99">
        <v>43465</v>
      </c>
      <c r="J1686" s="41" t="s">
        <v>93</v>
      </c>
      <c r="L1686" s="41">
        <v>133</v>
      </c>
      <c r="M1686" s="99">
        <v>43657</v>
      </c>
      <c r="N1686" s="41">
        <v>133</v>
      </c>
      <c r="O1686" s="41" t="s">
        <v>97</v>
      </c>
      <c r="P1686" s="41" t="s">
        <v>131</v>
      </c>
      <c r="R1686" s="46" t="s">
        <v>92</v>
      </c>
    </row>
    <row r="1687" spans="1:18" x14ac:dyDescent="0.25">
      <c r="A1687" s="48" t="s">
        <v>1919</v>
      </c>
      <c r="B1687" s="39" t="s">
        <v>91</v>
      </c>
      <c r="C1687" s="39" t="s">
        <v>88</v>
      </c>
      <c r="E1687" s="41" t="s">
        <v>92</v>
      </c>
      <c r="H1687" s="99">
        <v>43495</v>
      </c>
      <c r="I1687" s="99">
        <v>43495</v>
      </c>
      <c r="J1687" s="41" t="s">
        <v>93</v>
      </c>
      <c r="L1687" s="41">
        <v>23</v>
      </c>
      <c r="M1687" s="99">
        <v>43529</v>
      </c>
      <c r="N1687" s="41">
        <v>23</v>
      </c>
      <c r="O1687" s="41" t="s">
        <v>97</v>
      </c>
      <c r="P1687" s="41" t="s">
        <v>131</v>
      </c>
      <c r="R1687" s="46" t="s">
        <v>92</v>
      </c>
    </row>
    <row r="1688" spans="1:18" x14ac:dyDescent="0.25">
      <c r="A1688" s="48" t="s">
        <v>1920</v>
      </c>
      <c r="B1688" s="39" t="s">
        <v>103</v>
      </c>
      <c r="C1688" s="39" t="s">
        <v>87</v>
      </c>
      <c r="E1688" s="41" t="s">
        <v>92</v>
      </c>
      <c r="H1688" s="99">
        <v>43495</v>
      </c>
      <c r="J1688" s="41" t="s">
        <v>93</v>
      </c>
      <c r="L1688" s="41">
        <v>0</v>
      </c>
      <c r="M1688" s="99">
        <v>43588</v>
      </c>
      <c r="N1688" s="41">
        <v>0</v>
      </c>
      <c r="O1688" s="41" t="s">
        <v>97</v>
      </c>
      <c r="P1688" s="41" t="s">
        <v>208</v>
      </c>
      <c r="R1688" s="46" t="s">
        <v>92</v>
      </c>
    </row>
    <row r="1689" spans="1:18" x14ac:dyDescent="0.25">
      <c r="A1689" s="48" t="s">
        <v>1921</v>
      </c>
      <c r="B1689" s="39" t="s">
        <v>91</v>
      </c>
      <c r="C1689" s="39" t="s">
        <v>88</v>
      </c>
      <c r="E1689" s="41" t="s">
        <v>92</v>
      </c>
      <c r="H1689" s="99">
        <v>43495</v>
      </c>
      <c r="J1689" s="41" t="s">
        <v>93</v>
      </c>
      <c r="L1689" s="41">
        <v>32</v>
      </c>
      <c r="M1689" s="99">
        <v>43544</v>
      </c>
      <c r="N1689" s="41">
        <v>32</v>
      </c>
      <c r="O1689" s="41" t="s">
        <v>97</v>
      </c>
      <c r="P1689" s="41" t="s">
        <v>465</v>
      </c>
      <c r="R1689" s="46" t="s">
        <v>92</v>
      </c>
    </row>
    <row r="1690" spans="1:18" x14ac:dyDescent="0.25">
      <c r="A1690" s="48" t="s">
        <v>1922</v>
      </c>
      <c r="B1690" s="39" t="s">
        <v>103</v>
      </c>
      <c r="C1690" s="39" t="s">
        <v>87</v>
      </c>
      <c r="E1690" s="41" t="s">
        <v>92</v>
      </c>
      <c r="H1690" s="99">
        <v>43495</v>
      </c>
      <c r="J1690" s="41" t="s">
        <v>93</v>
      </c>
      <c r="L1690" s="41">
        <v>15</v>
      </c>
      <c r="M1690" s="99">
        <v>43521</v>
      </c>
      <c r="N1690" s="41">
        <v>15</v>
      </c>
      <c r="O1690" s="41" t="s">
        <v>97</v>
      </c>
      <c r="P1690" s="41" t="s">
        <v>465</v>
      </c>
      <c r="R1690" s="46" t="s">
        <v>92</v>
      </c>
    </row>
    <row r="1691" spans="1:18" ht="25" x14ac:dyDescent="0.25">
      <c r="A1691" s="48" t="s">
        <v>1923</v>
      </c>
      <c r="B1691" s="39" t="s">
        <v>91</v>
      </c>
      <c r="C1691" s="39" t="s">
        <v>88</v>
      </c>
      <c r="E1691" s="41" t="s">
        <v>92</v>
      </c>
      <c r="H1691" s="99">
        <v>43496</v>
      </c>
      <c r="I1691" s="99">
        <v>43496</v>
      </c>
      <c r="J1691" s="41" t="s">
        <v>93</v>
      </c>
      <c r="L1691" s="41">
        <v>36</v>
      </c>
      <c r="M1691" s="99">
        <v>43549</v>
      </c>
      <c r="N1691" s="41">
        <v>36</v>
      </c>
      <c r="O1691" s="41" t="s">
        <v>112</v>
      </c>
      <c r="P1691" s="41" t="s">
        <v>92</v>
      </c>
      <c r="R1691" s="46" t="s">
        <v>150</v>
      </c>
    </row>
    <row r="1692" spans="1:18" x14ac:dyDescent="0.25">
      <c r="A1692" s="48" t="s">
        <v>1924</v>
      </c>
      <c r="B1692" s="39" t="s">
        <v>91</v>
      </c>
      <c r="C1692" s="39" t="s">
        <v>88</v>
      </c>
      <c r="E1692" s="41" t="s">
        <v>92</v>
      </c>
      <c r="H1692" s="99">
        <v>43493</v>
      </c>
      <c r="I1692" s="99">
        <v>43493</v>
      </c>
      <c r="J1692" s="41" t="s">
        <v>136</v>
      </c>
      <c r="L1692" s="41">
        <v>171</v>
      </c>
      <c r="O1692" s="41" t="s">
        <v>92</v>
      </c>
      <c r="P1692" s="41" t="s">
        <v>92</v>
      </c>
      <c r="R1692" s="46" t="s">
        <v>92</v>
      </c>
    </row>
    <row r="1693" spans="1:18" x14ac:dyDescent="0.25">
      <c r="A1693" s="48" t="s">
        <v>1925</v>
      </c>
      <c r="B1693" s="39" t="s">
        <v>103</v>
      </c>
      <c r="C1693" s="39" t="s">
        <v>87</v>
      </c>
      <c r="E1693" s="41" t="s">
        <v>92</v>
      </c>
      <c r="H1693" s="99">
        <v>43482</v>
      </c>
      <c r="J1693" s="41" t="s">
        <v>93</v>
      </c>
      <c r="L1693" s="41">
        <v>0</v>
      </c>
      <c r="M1693" s="99">
        <v>43588</v>
      </c>
      <c r="N1693" s="41">
        <v>0</v>
      </c>
      <c r="O1693" s="41" t="s">
        <v>97</v>
      </c>
      <c r="P1693" s="41" t="s">
        <v>208</v>
      </c>
      <c r="R1693" s="46" t="s">
        <v>92</v>
      </c>
    </row>
    <row r="1694" spans="1:18" x14ac:dyDescent="0.25">
      <c r="A1694" s="48" t="s">
        <v>1926</v>
      </c>
      <c r="B1694" s="39" t="s">
        <v>103</v>
      </c>
      <c r="C1694" s="39" t="s">
        <v>87</v>
      </c>
      <c r="E1694" s="41" t="s">
        <v>92</v>
      </c>
      <c r="H1694" s="99">
        <v>43482</v>
      </c>
      <c r="J1694" s="41" t="s">
        <v>93</v>
      </c>
      <c r="L1694" s="41">
        <v>0</v>
      </c>
      <c r="M1694" s="99">
        <v>43588</v>
      </c>
      <c r="N1694" s="41">
        <v>0</v>
      </c>
      <c r="O1694" s="41" t="s">
        <v>97</v>
      </c>
      <c r="P1694" s="41" t="s">
        <v>208</v>
      </c>
      <c r="R1694" s="46" t="s">
        <v>92</v>
      </c>
    </row>
    <row r="1695" spans="1:18" x14ac:dyDescent="0.25">
      <c r="A1695" s="48" t="s">
        <v>1927</v>
      </c>
      <c r="B1695" s="39" t="s">
        <v>103</v>
      </c>
      <c r="C1695" s="39" t="s">
        <v>88</v>
      </c>
      <c r="E1695" s="41" t="s">
        <v>92</v>
      </c>
      <c r="H1695" s="99">
        <v>43493</v>
      </c>
      <c r="I1695" s="99">
        <v>43504</v>
      </c>
      <c r="J1695" s="41" t="s">
        <v>93</v>
      </c>
      <c r="L1695" s="41">
        <v>82</v>
      </c>
      <c r="M1695" s="99">
        <v>43622</v>
      </c>
      <c r="N1695" s="41">
        <v>82</v>
      </c>
      <c r="O1695" s="41" t="s">
        <v>97</v>
      </c>
      <c r="P1695" s="41" t="s">
        <v>131</v>
      </c>
      <c r="R1695" s="46" t="s">
        <v>92</v>
      </c>
    </row>
    <row r="1696" spans="1:18" x14ac:dyDescent="0.25">
      <c r="A1696" s="48" t="s">
        <v>1928</v>
      </c>
      <c r="B1696" s="39" t="s">
        <v>91</v>
      </c>
      <c r="C1696" s="39" t="s">
        <v>88</v>
      </c>
      <c r="E1696" s="41" t="s">
        <v>92</v>
      </c>
      <c r="H1696" s="99">
        <v>43493</v>
      </c>
      <c r="I1696" s="99">
        <v>43493</v>
      </c>
      <c r="J1696" s="41" t="s">
        <v>136</v>
      </c>
      <c r="L1696" s="41">
        <v>171</v>
      </c>
      <c r="O1696" s="41" t="s">
        <v>92</v>
      </c>
      <c r="P1696" s="41" t="s">
        <v>92</v>
      </c>
      <c r="R1696" s="46" t="s">
        <v>92</v>
      </c>
    </row>
    <row r="1697" spans="1:18" x14ac:dyDescent="0.25">
      <c r="A1697" s="48" t="s">
        <v>1929</v>
      </c>
      <c r="B1697" s="39" t="s">
        <v>103</v>
      </c>
      <c r="C1697" s="39" t="s">
        <v>88</v>
      </c>
      <c r="E1697" s="41" t="s">
        <v>92</v>
      </c>
      <c r="H1697" s="99">
        <v>43493</v>
      </c>
      <c r="I1697" s="99">
        <v>43493</v>
      </c>
      <c r="J1697" s="41" t="s">
        <v>136</v>
      </c>
      <c r="L1697" s="41">
        <v>171</v>
      </c>
      <c r="O1697" s="41" t="s">
        <v>92</v>
      </c>
      <c r="P1697" s="41" t="s">
        <v>92</v>
      </c>
      <c r="R1697" s="46" t="s">
        <v>92</v>
      </c>
    </row>
    <row r="1698" spans="1:18" x14ac:dyDescent="0.25">
      <c r="A1698" s="48" t="s">
        <v>1930</v>
      </c>
      <c r="B1698" s="39" t="s">
        <v>91</v>
      </c>
      <c r="C1698" s="39" t="s">
        <v>88</v>
      </c>
      <c r="E1698" s="41" t="s">
        <v>92</v>
      </c>
      <c r="H1698" s="99">
        <v>43493</v>
      </c>
      <c r="I1698" s="99">
        <v>43493</v>
      </c>
      <c r="J1698" s="41" t="s">
        <v>136</v>
      </c>
      <c r="L1698" s="41">
        <v>171</v>
      </c>
      <c r="O1698" s="41" t="s">
        <v>92</v>
      </c>
      <c r="P1698" s="41" t="s">
        <v>92</v>
      </c>
      <c r="R1698" s="46" t="s">
        <v>92</v>
      </c>
    </row>
    <row r="1699" spans="1:18" x14ac:dyDescent="0.25">
      <c r="A1699" s="48" t="s">
        <v>1931</v>
      </c>
      <c r="B1699" s="39" t="s">
        <v>91</v>
      </c>
      <c r="C1699" s="39" t="s">
        <v>88</v>
      </c>
      <c r="E1699" s="41" t="s">
        <v>92</v>
      </c>
      <c r="H1699" s="99">
        <v>43496</v>
      </c>
      <c r="I1699" s="99">
        <v>43496</v>
      </c>
      <c r="J1699" s="41" t="s">
        <v>136</v>
      </c>
      <c r="L1699" s="41">
        <v>168</v>
      </c>
      <c r="O1699" s="41" t="s">
        <v>92</v>
      </c>
      <c r="P1699" s="41" t="s">
        <v>92</v>
      </c>
      <c r="R1699" s="46" t="s">
        <v>92</v>
      </c>
    </row>
    <row r="1700" spans="1:18" x14ac:dyDescent="0.25">
      <c r="A1700" s="48" t="s">
        <v>1932</v>
      </c>
      <c r="B1700" s="39" t="s">
        <v>103</v>
      </c>
      <c r="C1700" s="39" t="s">
        <v>87</v>
      </c>
      <c r="E1700" s="41" t="s">
        <v>92</v>
      </c>
      <c r="H1700" s="99">
        <v>43497</v>
      </c>
      <c r="J1700" s="41" t="s">
        <v>93</v>
      </c>
      <c r="L1700" s="41">
        <v>0</v>
      </c>
      <c r="M1700" s="99">
        <v>43588</v>
      </c>
      <c r="N1700" s="41">
        <v>0</v>
      </c>
      <c r="O1700" s="41" t="s">
        <v>97</v>
      </c>
      <c r="P1700" s="41" t="s">
        <v>208</v>
      </c>
      <c r="R1700" s="46" t="s">
        <v>92</v>
      </c>
    </row>
    <row r="1701" spans="1:18" x14ac:dyDescent="0.25">
      <c r="A1701" s="48" t="s">
        <v>1933</v>
      </c>
      <c r="B1701" s="39" t="s">
        <v>103</v>
      </c>
      <c r="C1701" s="39" t="s">
        <v>88</v>
      </c>
      <c r="E1701" s="41" t="s">
        <v>92</v>
      </c>
      <c r="H1701" s="99">
        <v>43500</v>
      </c>
      <c r="I1701" s="99">
        <v>43517</v>
      </c>
      <c r="J1701" s="41" t="s">
        <v>93</v>
      </c>
      <c r="L1701" s="41">
        <v>27</v>
      </c>
      <c r="M1701" s="99">
        <v>43556</v>
      </c>
      <c r="N1701" s="41">
        <v>27</v>
      </c>
      <c r="O1701" s="41" t="s">
        <v>97</v>
      </c>
      <c r="P1701" s="41" t="s">
        <v>131</v>
      </c>
      <c r="R1701" s="46" t="s">
        <v>92</v>
      </c>
    </row>
    <row r="1702" spans="1:18" x14ac:dyDescent="0.25">
      <c r="A1702" s="48" t="s">
        <v>1934</v>
      </c>
      <c r="B1702" s="39" t="s">
        <v>91</v>
      </c>
      <c r="C1702" s="39" t="s">
        <v>88</v>
      </c>
      <c r="E1702" s="41" t="s">
        <v>92</v>
      </c>
      <c r="H1702" s="99">
        <v>43500</v>
      </c>
      <c r="J1702" s="41" t="s">
        <v>93</v>
      </c>
      <c r="L1702" s="41">
        <v>31</v>
      </c>
      <c r="M1702" s="99">
        <v>43544</v>
      </c>
      <c r="N1702" s="41">
        <v>31</v>
      </c>
      <c r="O1702" s="41" t="s">
        <v>97</v>
      </c>
      <c r="P1702" s="41" t="s">
        <v>208</v>
      </c>
      <c r="R1702" s="46" t="s">
        <v>92</v>
      </c>
    </row>
    <row r="1703" spans="1:18" x14ac:dyDescent="0.25">
      <c r="A1703" s="48" t="s">
        <v>1935</v>
      </c>
      <c r="B1703" s="39" t="s">
        <v>103</v>
      </c>
      <c r="C1703" s="39" t="s">
        <v>88</v>
      </c>
      <c r="E1703" s="41" t="s">
        <v>92</v>
      </c>
      <c r="H1703" s="99">
        <v>43500</v>
      </c>
      <c r="I1703" s="99">
        <v>43500</v>
      </c>
      <c r="J1703" s="41" t="s">
        <v>93</v>
      </c>
      <c r="L1703" s="41">
        <v>31</v>
      </c>
      <c r="M1703" s="99">
        <v>43544</v>
      </c>
      <c r="N1703" s="41">
        <v>31</v>
      </c>
      <c r="O1703" s="41" t="s">
        <v>97</v>
      </c>
      <c r="P1703" s="41" t="s">
        <v>236</v>
      </c>
      <c r="R1703" s="46" t="s">
        <v>92</v>
      </c>
    </row>
    <row r="1704" spans="1:18" x14ac:dyDescent="0.25">
      <c r="A1704" s="48" t="s">
        <v>1936</v>
      </c>
      <c r="B1704" s="39" t="s">
        <v>103</v>
      </c>
      <c r="C1704" s="39" t="s">
        <v>88</v>
      </c>
      <c r="E1704" s="41" t="s">
        <v>92</v>
      </c>
      <c r="H1704" s="99">
        <v>43500</v>
      </c>
      <c r="I1704" s="99">
        <v>43528</v>
      </c>
      <c r="J1704" s="41" t="s">
        <v>93</v>
      </c>
      <c r="L1704" s="41">
        <v>47</v>
      </c>
      <c r="M1704" s="99">
        <v>43593</v>
      </c>
      <c r="N1704" s="41">
        <v>47</v>
      </c>
      <c r="O1704" s="41" t="s">
        <v>97</v>
      </c>
      <c r="P1704" s="41" t="s">
        <v>131</v>
      </c>
      <c r="R1704" s="46" t="s">
        <v>92</v>
      </c>
    </row>
    <row r="1705" spans="1:18" ht="25" x14ac:dyDescent="0.25">
      <c r="A1705" s="48" t="s">
        <v>1937</v>
      </c>
      <c r="B1705" s="39" t="s">
        <v>91</v>
      </c>
      <c r="C1705" s="39" t="s">
        <v>88</v>
      </c>
      <c r="E1705" s="41" t="s">
        <v>92</v>
      </c>
      <c r="H1705" s="99">
        <v>43493</v>
      </c>
      <c r="I1705" s="99">
        <v>43493</v>
      </c>
      <c r="J1705" s="41" t="s">
        <v>93</v>
      </c>
      <c r="L1705" s="41">
        <v>127</v>
      </c>
      <c r="M1705" s="99">
        <v>43675</v>
      </c>
      <c r="N1705" s="41">
        <v>127</v>
      </c>
      <c r="O1705" s="41" t="s">
        <v>94</v>
      </c>
      <c r="P1705" s="41" t="s">
        <v>92</v>
      </c>
      <c r="R1705" s="46" t="s">
        <v>95</v>
      </c>
    </row>
    <row r="1706" spans="1:18" x14ac:dyDescent="0.25">
      <c r="A1706" s="48" t="s">
        <v>1938</v>
      </c>
      <c r="B1706" s="39" t="s">
        <v>103</v>
      </c>
      <c r="C1706" s="39" t="s">
        <v>88</v>
      </c>
      <c r="E1706" s="41" t="s">
        <v>92</v>
      </c>
      <c r="H1706" s="99">
        <v>43482</v>
      </c>
      <c r="I1706" s="99">
        <v>43482</v>
      </c>
      <c r="J1706" s="41" t="s">
        <v>136</v>
      </c>
      <c r="L1706" s="41">
        <v>177</v>
      </c>
      <c r="O1706" s="41" t="s">
        <v>92</v>
      </c>
      <c r="P1706" s="41" t="s">
        <v>92</v>
      </c>
      <c r="R1706" s="46" t="s">
        <v>92</v>
      </c>
    </row>
    <row r="1707" spans="1:18" x14ac:dyDescent="0.25">
      <c r="A1707" s="48" t="s">
        <v>1939</v>
      </c>
      <c r="B1707" s="39" t="s">
        <v>103</v>
      </c>
      <c r="C1707" s="39" t="s">
        <v>88</v>
      </c>
      <c r="E1707" s="41" t="s">
        <v>92</v>
      </c>
      <c r="H1707" s="99">
        <v>43455</v>
      </c>
      <c r="I1707" s="99">
        <v>43545</v>
      </c>
      <c r="J1707" s="41" t="s">
        <v>93</v>
      </c>
      <c r="L1707" s="41">
        <v>127</v>
      </c>
      <c r="M1707" s="99">
        <v>43727</v>
      </c>
      <c r="N1707" s="41">
        <v>127</v>
      </c>
      <c r="O1707" s="41" t="s">
        <v>97</v>
      </c>
      <c r="P1707" s="41" t="s">
        <v>131</v>
      </c>
      <c r="R1707" s="46" t="s">
        <v>92</v>
      </c>
    </row>
    <row r="1708" spans="1:18" x14ac:dyDescent="0.25">
      <c r="A1708" s="48" t="s">
        <v>1940</v>
      </c>
      <c r="B1708" s="39" t="s">
        <v>103</v>
      </c>
      <c r="C1708" s="39" t="s">
        <v>87</v>
      </c>
      <c r="E1708" s="41" t="s">
        <v>92</v>
      </c>
      <c r="H1708" s="99">
        <v>43500</v>
      </c>
      <c r="J1708" s="41" t="s">
        <v>93</v>
      </c>
      <c r="L1708" s="41">
        <v>0</v>
      </c>
      <c r="M1708" s="99">
        <v>43588</v>
      </c>
      <c r="N1708" s="41">
        <v>0</v>
      </c>
      <c r="O1708" s="41" t="s">
        <v>97</v>
      </c>
      <c r="P1708" s="41" t="s">
        <v>208</v>
      </c>
      <c r="R1708" s="46" t="s">
        <v>92</v>
      </c>
    </row>
    <row r="1709" spans="1:18" ht="37.5" x14ac:dyDescent="0.25">
      <c r="A1709" s="48" t="s">
        <v>1941</v>
      </c>
      <c r="B1709" s="39" t="s">
        <v>103</v>
      </c>
      <c r="C1709" s="39" t="s">
        <v>88</v>
      </c>
      <c r="E1709" s="41" t="s">
        <v>92</v>
      </c>
      <c r="H1709" s="99">
        <v>43500</v>
      </c>
      <c r="I1709" s="99">
        <v>43516</v>
      </c>
      <c r="J1709" s="41" t="s">
        <v>93</v>
      </c>
      <c r="L1709" s="41">
        <v>26</v>
      </c>
      <c r="M1709" s="99">
        <v>43552</v>
      </c>
      <c r="N1709" s="41">
        <v>26</v>
      </c>
      <c r="O1709" s="41" t="s">
        <v>94</v>
      </c>
      <c r="P1709" s="41" t="s">
        <v>92</v>
      </c>
      <c r="R1709" s="46" t="s">
        <v>200</v>
      </c>
    </row>
    <row r="1710" spans="1:18" ht="25" x14ac:dyDescent="0.25">
      <c r="A1710" s="48" t="s">
        <v>1942</v>
      </c>
      <c r="B1710" s="39" t="s">
        <v>103</v>
      </c>
      <c r="C1710" s="39" t="s">
        <v>88</v>
      </c>
      <c r="E1710" s="41" t="s">
        <v>92</v>
      </c>
      <c r="H1710" s="99">
        <v>43500</v>
      </c>
      <c r="I1710" s="99">
        <v>43515</v>
      </c>
      <c r="J1710" s="41" t="s">
        <v>93</v>
      </c>
      <c r="L1710" s="41">
        <v>54</v>
      </c>
      <c r="M1710" s="99">
        <v>43591</v>
      </c>
      <c r="N1710" s="41">
        <v>54</v>
      </c>
      <c r="O1710" s="41" t="s">
        <v>94</v>
      </c>
      <c r="P1710" s="41" t="s">
        <v>92</v>
      </c>
      <c r="R1710" s="46" t="s">
        <v>95</v>
      </c>
    </row>
    <row r="1711" spans="1:18" ht="25" x14ac:dyDescent="0.25">
      <c r="A1711" s="48" t="s">
        <v>1943</v>
      </c>
      <c r="B1711" s="39" t="s">
        <v>103</v>
      </c>
      <c r="C1711" s="39" t="s">
        <v>88</v>
      </c>
      <c r="E1711" s="41" t="s">
        <v>92</v>
      </c>
      <c r="H1711" s="99">
        <v>43500</v>
      </c>
      <c r="I1711" s="99">
        <v>43508</v>
      </c>
      <c r="J1711" s="41" t="s">
        <v>93</v>
      </c>
      <c r="L1711" s="41">
        <v>114</v>
      </c>
      <c r="M1711" s="99">
        <v>43671</v>
      </c>
      <c r="N1711" s="41">
        <v>114</v>
      </c>
      <c r="O1711" s="41" t="s">
        <v>94</v>
      </c>
      <c r="P1711" s="41" t="s">
        <v>92</v>
      </c>
      <c r="R1711" s="46" t="s">
        <v>150</v>
      </c>
    </row>
    <row r="1712" spans="1:18" ht="37.5" x14ac:dyDescent="0.25">
      <c r="A1712" s="48" t="s">
        <v>1944</v>
      </c>
      <c r="B1712" s="39" t="s">
        <v>103</v>
      </c>
      <c r="C1712" s="39" t="s">
        <v>88</v>
      </c>
      <c r="E1712" s="41" t="s">
        <v>92</v>
      </c>
      <c r="H1712" s="99">
        <v>43501</v>
      </c>
      <c r="I1712" s="99">
        <v>43536</v>
      </c>
      <c r="J1712" s="41" t="s">
        <v>93</v>
      </c>
      <c r="L1712" s="41">
        <v>132</v>
      </c>
      <c r="M1712" s="99">
        <v>43725</v>
      </c>
      <c r="N1712" s="41">
        <v>132</v>
      </c>
      <c r="O1712" s="41" t="s">
        <v>94</v>
      </c>
      <c r="P1712" s="41" t="s">
        <v>92</v>
      </c>
      <c r="R1712" s="46" t="s">
        <v>200</v>
      </c>
    </row>
    <row r="1713" spans="1:18" x14ac:dyDescent="0.25">
      <c r="A1713" s="48" t="s">
        <v>1945</v>
      </c>
      <c r="B1713" s="39" t="s">
        <v>91</v>
      </c>
      <c r="C1713" s="39" t="s">
        <v>87</v>
      </c>
      <c r="E1713" s="41" t="s">
        <v>92</v>
      </c>
      <c r="H1713" s="99">
        <v>43501</v>
      </c>
      <c r="I1713" s="99">
        <v>43501</v>
      </c>
      <c r="J1713" s="41" t="s">
        <v>93</v>
      </c>
      <c r="L1713" s="41">
        <v>19</v>
      </c>
      <c r="M1713" s="99">
        <v>43529</v>
      </c>
      <c r="N1713" s="41">
        <v>19</v>
      </c>
      <c r="O1713" s="41" t="s">
        <v>97</v>
      </c>
      <c r="P1713" s="41" t="s">
        <v>131</v>
      </c>
      <c r="R1713" s="46" t="s">
        <v>92</v>
      </c>
    </row>
    <row r="1714" spans="1:18" ht="25" x14ac:dyDescent="0.25">
      <c r="A1714" s="48" t="s">
        <v>1946</v>
      </c>
      <c r="B1714" s="39" t="s">
        <v>103</v>
      </c>
      <c r="C1714" s="39" t="s">
        <v>88</v>
      </c>
      <c r="E1714" s="41" t="s">
        <v>92</v>
      </c>
      <c r="H1714" s="99">
        <v>43501</v>
      </c>
      <c r="I1714" s="99">
        <v>43507</v>
      </c>
      <c r="J1714" s="41" t="s">
        <v>93</v>
      </c>
      <c r="L1714" s="41">
        <v>115</v>
      </c>
      <c r="M1714" s="99">
        <v>43671</v>
      </c>
      <c r="N1714" s="41">
        <v>115</v>
      </c>
      <c r="O1714" s="41" t="s">
        <v>94</v>
      </c>
      <c r="P1714" s="41" t="s">
        <v>92</v>
      </c>
      <c r="R1714" s="46" t="s">
        <v>95</v>
      </c>
    </row>
    <row r="1715" spans="1:18" x14ac:dyDescent="0.25">
      <c r="A1715" s="48" t="s">
        <v>1947</v>
      </c>
      <c r="B1715" s="39" t="s">
        <v>103</v>
      </c>
      <c r="C1715" s="39" t="s">
        <v>87</v>
      </c>
      <c r="E1715" s="41" t="s">
        <v>92</v>
      </c>
      <c r="H1715" s="99">
        <v>43503</v>
      </c>
      <c r="J1715" s="41" t="s">
        <v>93</v>
      </c>
      <c r="L1715" s="41">
        <v>0</v>
      </c>
      <c r="M1715" s="99">
        <v>43588</v>
      </c>
      <c r="N1715" s="41">
        <v>0</v>
      </c>
      <c r="O1715" s="41" t="s">
        <v>97</v>
      </c>
      <c r="P1715" s="41" t="s">
        <v>208</v>
      </c>
      <c r="R1715" s="46" t="s">
        <v>92</v>
      </c>
    </row>
    <row r="1716" spans="1:18" x14ac:dyDescent="0.25">
      <c r="A1716" s="48" t="s">
        <v>1948</v>
      </c>
      <c r="B1716" s="39" t="s">
        <v>91</v>
      </c>
      <c r="C1716" s="39" t="s">
        <v>88</v>
      </c>
      <c r="E1716" s="41" t="s">
        <v>92</v>
      </c>
      <c r="H1716" s="99">
        <v>43503</v>
      </c>
      <c r="I1716" s="99">
        <v>43503</v>
      </c>
      <c r="J1716" s="41" t="s">
        <v>136</v>
      </c>
      <c r="L1716" s="41">
        <v>163</v>
      </c>
      <c r="O1716" s="41" t="s">
        <v>92</v>
      </c>
      <c r="P1716" s="41" t="s">
        <v>92</v>
      </c>
      <c r="R1716" s="46" t="s">
        <v>92</v>
      </c>
    </row>
    <row r="1717" spans="1:18" ht="25" x14ac:dyDescent="0.25">
      <c r="A1717" s="48" t="s">
        <v>1949</v>
      </c>
      <c r="B1717" s="39" t="s">
        <v>91</v>
      </c>
      <c r="C1717" s="39" t="s">
        <v>88</v>
      </c>
      <c r="E1717" s="41" t="s">
        <v>92</v>
      </c>
      <c r="H1717" s="99">
        <v>43503</v>
      </c>
      <c r="I1717" s="99">
        <v>43503</v>
      </c>
      <c r="J1717" s="41" t="s">
        <v>93</v>
      </c>
      <c r="L1717" s="41">
        <v>154</v>
      </c>
      <c r="M1717" s="99">
        <v>43725</v>
      </c>
      <c r="N1717" s="41">
        <v>154</v>
      </c>
      <c r="O1717" s="41" t="s">
        <v>94</v>
      </c>
      <c r="P1717" s="41" t="s">
        <v>92</v>
      </c>
      <c r="R1717" s="46" t="s">
        <v>150</v>
      </c>
    </row>
    <row r="1718" spans="1:18" x14ac:dyDescent="0.25">
      <c r="A1718" s="48" t="s">
        <v>1950</v>
      </c>
      <c r="B1718" s="39" t="s">
        <v>91</v>
      </c>
      <c r="C1718" s="39" t="s">
        <v>88</v>
      </c>
      <c r="E1718" s="41" t="s">
        <v>92</v>
      </c>
      <c r="H1718" s="99">
        <v>43504</v>
      </c>
      <c r="I1718" s="99">
        <v>43504</v>
      </c>
      <c r="J1718" s="41" t="s">
        <v>136</v>
      </c>
      <c r="L1718" s="41">
        <v>162</v>
      </c>
      <c r="O1718" s="41" t="s">
        <v>92</v>
      </c>
      <c r="P1718" s="41" t="s">
        <v>92</v>
      </c>
      <c r="R1718" s="46" t="s">
        <v>92</v>
      </c>
    </row>
    <row r="1719" spans="1:18" x14ac:dyDescent="0.25">
      <c r="A1719" s="48" t="s">
        <v>1951</v>
      </c>
      <c r="B1719" s="39" t="s">
        <v>103</v>
      </c>
      <c r="C1719" s="39" t="s">
        <v>87</v>
      </c>
      <c r="E1719" s="41" t="s">
        <v>92</v>
      </c>
      <c r="H1719" s="99">
        <v>43504</v>
      </c>
      <c r="J1719" s="41" t="s">
        <v>93</v>
      </c>
      <c r="L1719" s="41">
        <v>0</v>
      </c>
      <c r="M1719" s="99">
        <v>43588</v>
      </c>
      <c r="N1719" s="41">
        <v>0</v>
      </c>
      <c r="O1719" s="41" t="s">
        <v>97</v>
      </c>
      <c r="P1719" s="41" t="s">
        <v>208</v>
      </c>
      <c r="R1719" s="46" t="s">
        <v>92</v>
      </c>
    </row>
    <row r="1720" spans="1:18" x14ac:dyDescent="0.25">
      <c r="A1720" s="48" t="s">
        <v>1952</v>
      </c>
      <c r="B1720" s="39" t="s">
        <v>91</v>
      </c>
      <c r="C1720" s="39" t="s">
        <v>88</v>
      </c>
      <c r="E1720" s="41" t="s">
        <v>92</v>
      </c>
      <c r="H1720" s="99">
        <v>43504</v>
      </c>
      <c r="I1720" s="99">
        <v>43504</v>
      </c>
      <c r="J1720" s="41" t="s">
        <v>93</v>
      </c>
      <c r="L1720" s="41">
        <v>71</v>
      </c>
      <c r="M1720" s="99">
        <v>43606</v>
      </c>
      <c r="N1720" s="41">
        <v>71</v>
      </c>
      <c r="O1720" s="41" t="s">
        <v>97</v>
      </c>
      <c r="P1720" s="41" t="s">
        <v>131</v>
      </c>
      <c r="R1720" s="46" t="s">
        <v>92</v>
      </c>
    </row>
    <row r="1721" spans="1:18" x14ac:dyDescent="0.25">
      <c r="A1721" s="48" t="s">
        <v>1953</v>
      </c>
      <c r="B1721" s="39" t="s">
        <v>91</v>
      </c>
      <c r="C1721" s="39" t="s">
        <v>88</v>
      </c>
      <c r="E1721" s="41" t="s">
        <v>92</v>
      </c>
      <c r="H1721" s="99">
        <v>43507</v>
      </c>
      <c r="J1721" s="41" t="s">
        <v>136</v>
      </c>
      <c r="L1721" s="41">
        <v>161</v>
      </c>
      <c r="O1721" s="41" t="s">
        <v>92</v>
      </c>
      <c r="P1721" s="41" t="s">
        <v>92</v>
      </c>
      <c r="R1721" s="46" t="s">
        <v>92</v>
      </c>
    </row>
    <row r="1722" spans="1:18" x14ac:dyDescent="0.25">
      <c r="A1722" s="48" t="s">
        <v>1954</v>
      </c>
      <c r="B1722" s="39" t="s">
        <v>103</v>
      </c>
      <c r="C1722" s="39" t="s">
        <v>87</v>
      </c>
      <c r="E1722" s="41" t="s">
        <v>92</v>
      </c>
      <c r="H1722" s="99">
        <v>43507</v>
      </c>
      <c r="J1722" s="41" t="s">
        <v>93</v>
      </c>
      <c r="L1722" s="41">
        <v>0</v>
      </c>
      <c r="M1722" s="99">
        <v>43588</v>
      </c>
      <c r="N1722" s="41">
        <v>0</v>
      </c>
      <c r="O1722" s="41" t="s">
        <v>97</v>
      </c>
      <c r="P1722" s="41" t="s">
        <v>208</v>
      </c>
      <c r="R1722" s="46" t="s">
        <v>92</v>
      </c>
    </row>
    <row r="1723" spans="1:18" x14ac:dyDescent="0.25">
      <c r="A1723" s="48" t="s">
        <v>1955</v>
      </c>
      <c r="B1723" s="39" t="s">
        <v>103</v>
      </c>
      <c r="C1723" s="39" t="s">
        <v>87</v>
      </c>
      <c r="E1723" s="41" t="s">
        <v>92</v>
      </c>
      <c r="H1723" s="99">
        <v>43507</v>
      </c>
      <c r="J1723" s="41" t="s">
        <v>93</v>
      </c>
      <c r="L1723" s="41">
        <v>0</v>
      </c>
      <c r="M1723" s="99">
        <v>43588</v>
      </c>
      <c r="N1723" s="41">
        <v>0</v>
      </c>
      <c r="O1723" s="41" t="s">
        <v>97</v>
      </c>
      <c r="P1723" s="41" t="s">
        <v>208</v>
      </c>
      <c r="R1723" s="46" t="s">
        <v>92</v>
      </c>
    </row>
    <row r="1724" spans="1:18" x14ac:dyDescent="0.25">
      <c r="A1724" s="48" t="s">
        <v>1956</v>
      </c>
      <c r="B1724" s="39" t="s">
        <v>91</v>
      </c>
      <c r="C1724" s="39" t="s">
        <v>87</v>
      </c>
      <c r="E1724" s="41" t="s">
        <v>92</v>
      </c>
      <c r="H1724" s="99">
        <v>43490</v>
      </c>
      <c r="J1724" s="41" t="s">
        <v>93</v>
      </c>
      <c r="L1724" s="41">
        <v>2</v>
      </c>
      <c r="M1724" s="99">
        <v>43517</v>
      </c>
      <c r="N1724" s="41">
        <v>2</v>
      </c>
      <c r="O1724" s="41" t="s">
        <v>97</v>
      </c>
      <c r="P1724" s="41" t="s">
        <v>465</v>
      </c>
      <c r="R1724" s="46" t="s">
        <v>92</v>
      </c>
    </row>
    <row r="1725" spans="1:18" ht="50" x14ac:dyDescent="0.25">
      <c r="A1725" s="48" t="s">
        <v>1957</v>
      </c>
      <c r="B1725" s="39" t="s">
        <v>103</v>
      </c>
      <c r="C1725" s="39" t="s">
        <v>88</v>
      </c>
      <c r="E1725" s="41" t="s">
        <v>92</v>
      </c>
      <c r="H1725" s="99">
        <v>43507</v>
      </c>
      <c r="I1725" s="99">
        <v>43507</v>
      </c>
      <c r="J1725" s="41" t="s">
        <v>93</v>
      </c>
      <c r="L1725" s="41">
        <v>86</v>
      </c>
      <c r="M1725" s="99">
        <v>43629</v>
      </c>
      <c r="N1725" s="41">
        <v>86</v>
      </c>
      <c r="O1725" s="41" t="s">
        <v>94</v>
      </c>
      <c r="P1725" s="41" t="s">
        <v>92</v>
      </c>
      <c r="R1725" s="46" t="s">
        <v>1958</v>
      </c>
    </row>
    <row r="1726" spans="1:18" x14ac:dyDescent="0.25">
      <c r="A1726" s="48" t="s">
        <v>1959</v>
      </c>
      <c r="B1726" s="39" t="s">
        <v>91</v>
      </c>
      <c r="C1726" s="39" t="s">
        <v>88</v>
      </c>
      <c r="E1726" s="41" t="s">
        <v>92</v>
      </c>
      <c r="H1726" s="99">
        <v>43507</v>
      </c>
      <c r="I1726" s="99">
        <v>43507</v>
      </c>
      <c r="J1726" s="41" t="s">
        <v>136</v>
      </c>
      <c r="L1726" s="41">
        <v>161</v>
      </c>
      <c r="O1726" s="41" t="s">
        <v>92</v>
      </c>
      <c r="P1726" s="41" t="s">
        <v>92</v>
      </c>
      <c r="R1726" s="46" t="s">
        <v>92</v>
      </c>
    </row>
    <row r="1727" spans="1:18" ht="50" x14ac:dyDescent="0.25">
      <c r="A1727" s="48" t="s">
        <v>1960</v>
      </c>
      <c r="B1727" s="39" t="s">
        <v>103</v>
      </c>
      <c r="C1727" s="39" t="s">
        <v>88</v>
      </c>
      <c r="E1727" s="41" t="s">
        <v>92</v>
      </c>
      <c r="H1727" s="99">
        <v>43508</v>
      </c>
      <c r="I1727" s="99">
        <v>43518</v>
      </c>
      <c r="J1727" s="41" t="s">
        <v>93</v>
      </c>
      <c r="L1727" s="41">
        <v>126</v>
      </c>
      <c r="M1727" s="99">
        <v>43698</v>
      </c>
      <c r="N1727" s="41">
        <v>126</v>
      </c>
      <c r="O1727" s="41" t="s">
        <v>94</v>
      </c>
      <c r="P1727" s="41" t="s">
        <v>92</v>
      </c>
      <c r="R1727" s="46" t="s">
        <v>1961</v>
      </c>
    </row>
    <row r="1728" spans="1:18" ht="25" x14ac:dyDescent="0.25">
      <c r="A1728" s="48" t="s">
        <v>1962</v>
      </c>
      <c r="B1728" s="39" t="s">
        <v>91</v>
      </c>
      <c r="C1728" s="39" t="s">
        <v>88</v>
      </c>
      <c r="E1728" s="41" t="s">
        <v>92</v>
      </c>
      <c r="H1728" s="99">
        <v>43508</v>
      </c>
      <c r="I1728" s="99">
        <v>43508</v>
      </c>
      <c r="J1728" s="41" t="s">
        <v>93</v>
      </c>
      <c r="L1728" s="41">
        <v>151</v>
      </c>
      <c r="M1728" s="99">
        <v>43725</v>
      </c>
      <c r="N1728" s="41">
        <v>151</v>
      </c>
      <c r="O1728" s="41" t="s">
        <v>94</v>
      </c>
      <c r="P1728" s="41" t="s">
        <v>92</v>
      </c>
      <c r="R1728" s="46" t="s">
        <v>95</v>
      </c>
    </row>
    <row r="1729" spans="1:18" x14ac:dyDescent="0.25">
      <c r="A1729" s="48" t="s">
        <v>1963</v>
      </c>
      <c r="B1729" s="39" t="s">
        <v>103</v>
      </c>
      <c r="C1729" s="39" t="s">
        <v>87</v>
      </c>
      <c r="E1729" s="41" t="s">
        <v>92</v>
      </c>
      <c r="H1729" s="99">
        <v>43508</v>
      </c>
      <c r="J1729" s="41" t="s">
        <v>93</v>
      </c>
      <c r="L1729" s="41">
        <v>0</v>
      </c>
      <c r="M1729" s="99">
        <v>43588</v>
      </c>
      <c r="N1729" s="41">
        <v>0</v>
      </c>
      <c r="O1729" s="41" t="s">
        <v>97</v>
      </c>
      <c r="P1729" s="41" t="s">
        <v>208</v>
      </c>
      <c r="R1729" s="46" t="s">
        <v>92</v>
      </c>
    </row>
    <row r="1730" spans="1:18" x14ac:dyDescent="0.25">
      <c r="A1730" s="48" t="s">
        <v>1964</v>
      </c>
      <c r="B1730" s="39" t="s">
        <v>103</v>
      </c>
      <c r="C1730" s="39" t="s">
        <v>87</v>
      </c>
      <c r="E1730" s="41" t="s">
        <v>92</v>
      </c>
      <c r="H1730" s="99">
        <v>43508</v>
      </c>
      <c r="J1730" s="41" t="s">
        <v>93</v>
      </c>
      <c r="L1730" s="41">
        <v>0</v>
      </c>
      <c r="M1730" s="99">
        <v>43588</v>
      </c>
      <c r="N1730" s="41">
        <v>0</v>
      </c>
      <c r="O1730" s="41" t="s">
        <v>97</v>
      </c>
      <c r="P1730" s="41" t="s">
        <v>208</v>
      </c>
      <c r="R1730" s="46" t="s">
        <v>92</v>
      </c>
    </row>
    <row r="1731" spans="1:18" x14ac:dyDescent="0.25">
      <c r="A1731" s="48" t="s">
        <v>1965</v>
      </c>
      <c r="B1731" s="39" t="s">
        <v>91</v>
      </c>
      <c r="C1731" s="39" t="s">
        <v>88</v>
      </c>
      <c r="E1731" s="41" t="s">
        <v>92</v>
      </c>
      <c r="H1731" s="99">
        <v>43508</v>
      </c>
      <c r="I1731" s="99">
        <v>43508</v>
      </c>
      <c r="J1731" s="41" t="s">
        <v>136</v>
      </c>
      <c r="L1731" s="41">
        <v>160</v>
      </c>
      <c r="O1731" s="41" t="s">
        <v>92</v>
      </c>
      <c r="P1731" s="41" t="s">
        <v>92</v>
      </c>
      <c r="R1731" s="46" t="s">
        <v>92</v>
      </c>
    </row>
    <row r="1732" spans="1:18" x14ac:dyDescent="0.25">
      <c r="A1732" s="48" t="s">
        <v>1966</v>
      </c>
      <c r="B1732" s="39" t="s">
        <v>91</v>
      </c>
      <c r="C1732" s="39" t="s">
        <v>88</v>
      </c>
      <c r="E1732" s="41" t="s">
        <v>92</v>
      </c>
      <c r="H1732" s="99">
        <v>43510</v>
      </c>
      <c r="I1732" s="99">
        <v>43510</v>
      </c>
      <c r="J1732" s="41" t="s">
        <v>136</v>
      </c>
      <c r="L1732" s="41">
        <v>158</v>
      </c>
      <c r="O1732" s="41" t="s">
        <v>92</v>
      </c>
      <c r="P1732" s="41" t="s">
        <v>92</v>
      </c>
      <c r="R1732" s="46" t="s">
        <v>92</v>
      </c>
    </row>
    <row r="1733" spans="1:18" x14ac:dyDescent="0.25">
      <c r="A1733" s="48" t="s">
        <v>1967</v>
      </c>
      <c r="B1733" s="39" t="s">
        <v>91</v>
      </c>
      <c r="C1733" s="39" t="s">
        <v>88</v>
      </c>
      <c r="E1733" s="41" t="s">
        <v>92</v>
      </c>
      <c r="H1733" s="99">
        <v>43508</v>
      </c>
      <c r="I1733" s="99">
        <v>43508</v>
      </c>
      <c r="J1733" s="41" t="s">
        <v>136</v>
      </c>
      <c r="L1733" s="41">
        <v>160</v>
      </c>
      <c r="O1733" s="41" t="s">
        <v>92</v>
      </c>
      <c r="P1733" s="41" t="s">
        <v>92</v>
      </c>
      <c r="R1733" s="46" t="s">
        <v>92</v>
      </c>
    </row>
    <row r="1734" spans="1:18" x14ac:dyDescent="0.25">
      <c r="A1734" s="48" t="s">
        <v>1968</v>
      </c>
      <c r="B1734" s="39" t="s">
        <v>91</v>
      </c>
      <c r="C1734" s="39" t="s">
        <v>88</v>
      </c>
      <c r="E1734" s="41" t="s">
        <v>92</v>
      </c>
      <c r="H1734" s="99">
        <v>43508</v>
      </c>
      <c r="I1734" s="99">
        <v>43508</v>
      </c>
      <c r="J1734" s="41" t="s">
        <v>136</v>
      </c>
      <c r="L1734" s="41">
        <v>160</v>
      </c>
      <c r="O1734" s="41" t="s">
        <v>92</v>
      </c>
      <c r="P1734" s="41" t="s">
        <v>92</v>
      </c>
      <c r="R1734" s="46" t="s">
        <v>92</v>
      </c>
    </row>
    <row r="1735" spans="1:18" x14ac:dyDescent="0.25">
      <c r="A1735" s="48" t="s">
        <v>1969</v>
      </c>
      <c r="B1735" s="39" t="s">
        <v>91</v>
      </c>
      <c r="C1735" s="39" t="s">
        <v>88</v>
      </c>
      <c r="E1735" s="41" t="s">
        <v>92</v>
      </c>
      <c r="H1735" s="99">
        <v>43509</v>
      </c>
      <c r="I1735" s="99">
        <v>43509</v>
      </c>
      <c r="J1735" s="41" t="s">
        <v>136</v>
      </c>
      <c r="L1735" s="41">
        <v>159</v>
      </c>
      <c r="O1735" s="41" t="s">
        <v>92</v>
      </c>
      <c r="P1735" s="41" t="s">
        <v>92</v>
      </c>
      <c r="R1735" s="46" t="s">
        <v>92</v>
      </c>
    </row>
    <row r="1736" spans="1:18" x14ac:dyDescent="0.25">
      <c r="A1736" s="48" t="s">
        <v>1970</v>
      </c>
      <c r="B1736" s="39" t="s">
        <v>103</v>
      </c>
      <c r="C1736" s="39" t="s">
        <v>87</v>
      </c>
      <c r="E1736" s="41" t="s">
        <v>92</v>
      </c>
      <c r="H1736" s="99">
        <v>43509</v>
      </c>
      <c r="J1736" s="41" t="s">
        <v>93</v>
      </c>
      <c r="L1736" s="41">
        <v>0</v>
      </c>
      <c r="M1736" s="99">
        <v>43588</v>
      </c>
      <c r="N1736" s="41">
        <v>0</v>
      </c>
      <c r="O1736" s="41" t="s">
        <v>97</v>
      </c>
      <c r="P1736" s="41" t="s">
        <v>208</v>
      </c>
      <c r="R1736" s="46" t="s">
        <v>92</v>
      </c>
    </row>
    <row r="1737" spans="1:18" x14ac:dyDescent="0.25">
      <c r="A1737" s="48" t="s">
        <v>1971</v>
      </c>
      <c r="B1737" s="39" t="s">
        <v>103</v>
      </c>
      <c r="C1737" s="39" t="s">
        <v>87</v>
      </c>
      <c r="E1737" s="41" t="s">
        <v>92</v>
      </c>
      <c r="H1737" s="99">
        <v>43509</v>
      </c>
      <c r="J1737" s="41" t="s">
        <v>93</v>
      </c>
      <c r="L1737" s="41">
        <v>0</v>
      </c>
      <c r="M1737" s="99">
        <v>43588</v>
      </c>
      <c r="N1737" s="41">
        <v>0</v>
      </c>
      <c r="O1737" s="41" t="s">
        <v>97</v>
      </c>
      <c r="P1737" s="41" t="s">
        <v>208</v>
      </c>
      <c r="R1737" s="46" t="s">
        <v>92</v>
      </c>
    </row>
    <row r="1738" spans="1:18" x14ac:dyDescent="0.25">
      <c r="A1738" s="48" t="s">
        <v>1972</v>
      </c>
      <c r="B1738" s="39" t="s">
        <v>91</v>
      </c>
      <c r="C1738" s="39" t="s">
        <v>88</v>
      </c>
      <c r="E1738" s="41" t="s">
        <v>92</v>
      </c>
      <c r="H1738" s="99">
        <v>43509</v>
      </c>
      <c r="I1738" s="99">
        <v>43509</v>
      </c>
      <c r="J1738" s="41" t="s">
        <v>136</v>
      </c>
      <c r="L1738" s="41">
        <v>159</v>
      </c>
      <c r="O1738" s="41" t="s">
        <v>92</v>
      </c>
      <c r="P1738" s="41" t="s">
        <v>92</v>
      </c>
      <c r="R1738" s="46" t="s">
        <v>92</v>
      </c>
    </row>
    <row r="1739" spans="1:18" x14ac:dyDescent="0.25">
      <c r="A1739" s="48" t="s">
        <v>1973</v>
      </c>
      <c r="B1739" s="39" t="s">
        <v>91</v>
      </c>
      <c r="C1739" s="39" t="s">
        <v>87</v>
      </c>
      <c r="E1739" s="41" t="s">
        <v>92</v>
      </c>
      <c r="H1739" s="99">
        <v>43509</v>
      </c>
      <c r="J1739" s="41" t="s">
        <v>93</v>
      </c>
      <c r="L1739" s="41">
        <v>0</v>
      </c>
      <c r="M1739" s="99">
        <v>43588</v>
      </c>
      <c r="N1739" s="41">
        <v>0</v>
      </c>
      <c r="O1739" s="41" t="s">
        <v>97</v>
      </c>
      <c r="P1739" s="41" t="s">
        <v>208</v>
      </c>
      <c r="R1739" s="46" t="s">
        <v>92</v>
      </c>
    </row>
    <row r="1740" spans="1:18" ht="25" x14ac:dyDescent="0.25">
      <c r="A1740" s="48" t="s">
        <v>1974</v>
      </c>
      <c r="B1740" s="39" t="s">
        <v>103</v>
      </c>
      <c r="C1740" s="39" t="s">
        <v>88</v>
      </c>
      <c r="E1740" s="41" t="s">
        <v>92</v>
      </c>
      <c r="H1740" s="99">
        <v>43510</v>
      </c>
      <c r="I1740" s="99">
        <v>43510</v>
      </c>
      <c r="J1740" s="41" t="s">
        <v>93</v>
      </c>
      <c r="L1740" s="41">
        <v>115</v>
      </c>
      <c r="M1740" s="99">
        <v>43676</v>
      </c>
      <c r="N1740" s="41">
        <v>115</v>
      </c>
      <c r="O1740" s="41" t="s">
        <v>94</v>
      </c>
      <c r="P1740" s="41" t="s">
        <v>92</v>
      </c>
      <c r="R1740" s="46" t="s">
        <v>95</v>
      </c>
    </row>
    <row r="1741" spans="1:18" x14ac:dyDescent="0.25">
      <c r="A1741" s="48" t="s">
        <v>1975</v>
      </c>
      <c r="B1741" s="39" t="s">
        <v>103</v>
      </c>
      <c r="C1741" s="39" t="s">
        <v>87</v>
      </c>
      <c r="E1741" s="41" t="s">
        <v>92</v>
      </c>
      <c r="H1741" s="99">
        <v>43510</v>
      </c>
      <c r="J1741" s="41" t="s">
        <v>93</v>
      </c>
      <c r="L1741" s="41">
        <v>0</v>
      </c>
      <c r="M1741" s="99">
        <v>43588</v>
      </c>
      <c r="N1741" s="41">
        <v>0</v>
      </c>
      <c r="O1741" s="41" t="s">
        <v>97</v>
      </c>
      <c r="P1741" s="41" t="s">
        <v>208</v>
      </c>
      <c r="R1741" s="46" t="s">
        <v>92</v>
      </c>
    </row>
    <row r="1742" spans="1:18" x14ac:dyDescent="0.25">
      <c r="A1742" s="48" t="s">
        <v>1976</v>
      </c>
      <c r="B1742" s="39" t="s">
        <v>103</v>
      </c>
      <c r="C1742" s="39" t="s">
        <v>87</v>
      </c>
      <c r="E1742" s="41" t="s">
        <v>92</v>
      </c>
      <c r="H1742" s="99">
        <v>43510</v>
      </c>
      <c r="J1742" s="41" t="s">
        <v>93</v>
      </c>
      <c r="L1742" s="41">
        <v>0</v>
      </c>
      <c r="M1742" s="99">
        <v>43588</v>
      </c>
      <c r="N1742" s="41">
        <v>0</v>
      </c>
      <c r="O1742" s="41" t="s">
        <v>97</v>
      </c>
      <c r="P1742" s="41" t="s">
        <v>208</v>
      </c>
      <c r="R1742" s="46" t="s">
        <v>92</v>
      </c>
    </row>
    <row r="1743" spans="1:18" x14ac:dyDescent="0.25">
      <c r="A1743" s="48" t="s">
        <v>1977</v>
      </c>
      <c r="B1743" s="39" t="s">
        <v>103</v>
      </c>
      <c r="C1743" s="39" t="s">
        <v>87</v>
      </c>
      <c r="E1743" s="41" t="s">
        <v>92</v>
      </c>
      <c r="H1743" s="99">
        <v>43510</v>
      </c>
      <c r="J1743" s="41" t="s">
        <v>93</v>
      </c>
      <c r="K1743" s="41">
        <v>54</v>
      </c>
      <c r="L1743" s="41">
        <v>1</v>
      </c>
      <c r="M1743" s="99">
        <v>43588</v>
      </c>
      <c r="N1743" s="41">
        <v>1</v>
      </c>
      <c r="O1743" s="41" t="s">
        <v>97</v>
      </c>
      <c r="P1743" s="41" t="s">
        <v>208</v>
      </c>
      <c r="R1743" s="46" t="s">
        <v>92</v>
      </c>
    </row>
    <row r="1744" spans="1:18" x14ac:dyDescent="0.25">
      <c r="A1744" s="48" t="s">
        <v>1978</v>
      </c>
      <c r="B1744" s="39" t="s">
        <v>103</v>
      </c>
      <c r="C1744" s="39" t="s">
        <v>87</v>
      </c>
      <c r="E1744" s="41" t="s">
        <v>92</v>
      </c>
      <c r="H1744" s="99">
        <v>43515</v>
      </c>
      <c r="J1744" s="41" t="s">
        <v>93</v>
      </c>
      <c r="L1744" s="41">
        <v>0</v>
      </c>
      <c r="M1744" s="99">
        <v>43515</v>
      </c>
      <c r="N1744" s="41">
        <v>0</v>
      </c>
      <c r="O1744" s="41" t="s">
        <v>97</v>
      </c>
      <c r="P1744" s="41" t="s">
        <v>208</v>
      </c>
      <c r="R1744" s="46" t="s">
        <v>92</v>
      </c>
    </row>
    <row r="1745" spans="1:18" ht="25" x14ac:dyDescent="0.25">
      <c r="A1745" s="48" t="s">
        <v>1979</v>
      </c>
      <c r="B1745" s="39" t="s">
        <v>103</v>
      </c>
      <c r="C1745" s="39" t="s">
        <v>88</v>
      </c>
      <c r="E1745" s="41" t="s">
        <v>92</v>
      </c>
      <c r="H1745" s="99">
        <v>43515</v>
      </c>
      <c r="I1745" s="99">
        <v>43515</v>
      </c>
      <c r="J1745" s="41" t="s">
        <v>93</v>
      </c>
      <c r="L1745" s="41">
        <v>18</v>
      </c>
      <c r="M1745" s="99">
        <v>43539</v>
      </c>
      <c r="N1745" s="41">
        <v>18</v>
      </c>
      <c r="O1745" s="41" t="s">
        <v>94</v>
      </c>
      <c r="P1745" s="41" t="s">
        <v>92</v>
      </c>
      <c r="R1745" s="46" t="s">
        <v>95</v>
      </c>
    </row>
    <row r="1746" spans="1:18" x14ac:dyDescent="0.25">
      <c r="A1746" s="48" t="s">
        <v>1980</v>
      </c>
      <c r="B1746" s="39" t="s">
        <v>91</v>
      </c>
      <c r="C1746" s="39" t="s">
        <v>88</v>
      </c>
      <c r="E1746" s="41" t="s">
        <v>92</v>
      </c>
      <c r="H1746" s="99">
        <v>43515</v>
      </c>
      <c r="I1746" s="99">
        <v>43515</v>
      </c>
      <c r="J1746" s="41" t="s">
        <v>136</v>
      </c>
      <c r="L1746" s="41">
        <v>156</v>
      </c>
      <c r="O1746" s="41" t="s">
        <v>92</v>
      </c>
      <c r="P1746" s="41" t="s">
        <v>92</v>
      </c>
      <c r="R1746" s="46" t="s">
        <v>92</v>
      </c>
    </row>
    <row r="1747" spans="1:18" x14ac:dyDescent="0.25">
      <c r="A1747" s="48" t="s">
        <v>1981</v>
      </c>
      <c r="B1747" s="39" t="s">
        <v>91</v>
      </c>
      <c r="C1747" s="39" t="s">
        <v>88</v>
      </c>
      <c r="E1747" s="41" t="s">
        <v>92</v>
      </c>
      <c r="H1747" s="99">
        <v>43515</v>
      </c>
      <c r="I1747" s="99">
        <v>43515</v>
      </c>
      <c r="J1747" s="41" t="s">
        <v>136</v>
      </c>
      <c r="L1747" s="41">
        <v>156</v>
      </c>
      <c r="O1747" s="41" t="s">
        <v>92</v>
      </c>
      <c r="P1747" s="41" t="s">
        <v>92</v>
      </c>
      <c r="R1747" s="46" t="s">
        <v>92</v>
      </c>
    </row>
    <row r="1748" spans="1:18" x14ac:dyDescent="0.25">
      <c r="A1748" s="48" t="s">
        <v>1982</v>
      </c>
      <c r="B1748" s="39" t="s">
        <v>91</v>
      </c>
      <c r="C1748" s="39" t="s">
        <v>88</v>
      </c>
      <c r="E1748" s="41" t="s">
        <v>92</v>
      </c>
      <c r="H1748" s="99">
        <v>43516</v>
      </c>
      <c r="I1748" s="99">
        <v>43516</v>
      </c>
      <c r="J1748" s="41" t="s">
        <v>136</v>
      </c>
      <c r="L1748" s="41">
        <v>155</v>
      </c>
      <c r="O1748" s="41" t="s">
        <v>92</v>
      </c>
      <c r="P1748" s="41" t="s">
        <v>92</v>
      </c>
      <c r="R1748" s="46" t="s">
        <v>92</v>
      </c>
    </row>
    <row r="1749" spans="1:18" ht="100" x14ac:dyDescent="0.25">
      <c r="A1749" s="48" t="s">
        <v>1983</v>
      </c>
      <c r="B1749" s="39" t="s">
        <v>103</v>
      </c>
      <c r="C1749" s="39" t="s">
        <v>88</v>
      </c>
      <c r="E1749" s="41" t="s">
        <v>92</v>
      </c>
      <c r="H1749" s="99">
        <v>43460</v>
      </c>
      <c r="I1749" s="99">
        <v>43460</v>
      </c>
      <c r="J1749" s="41" t="s">
        <v>93</v>
      </c>
      <c r="L1749" s="41">
        <v>141</v>
      </c>
      <c r="M1749" s="99">
        <v>43664</v>
      </c>
      <c r="N1749" s="41">
        <v>141</v>
      </c>
      <c r="O1749" s="41" t="s">
        <v>94</v>
      </c>
      <c r="P1749" s="41" t="s">
        <v>92</v>
      </c>
      <c r="R1749" s="46" t="s">
        <v>1984</v>
      </c>
    </row>
    <row r="1750" spans="1:18" ht="37.5" x14ac:dyDescent="0.25">
      <c r="A1750" s="48" t="s">
        <v>1985</v>
      </c>
      <c r="B1750" s="39" t="s">
        <v>103</v>
      </c>
      <c r="C1750" s="39" t="s">
        <v>88</v>
      </c>
      <c r="E1750" s="41" t="s">
        <v>92</v>
      </c>
      <c r="H1750" s="99">
        <v>43516</v>
      </c>
      <c r="I1750" s="99">
        <v>43516</v>
      </c>
      <c r="J1750" s="41" t="s">
        <v>93</v>
      </c>
      <c r="L1750" s="41">
        <v>26</v>
      </c>
      <c r="M1750" s="99">
        <v>43552</v>
      </c>
      <c r="N1750" s="41">
        <v>26</v>
      </c>
      <c r="O1750" s="41" t="s">
        <v>94</v>
      </c>
      <c r="P1750" s="41" t="s">
        <v>92</v>
      </c>
      <c r="R1750" s="46" t="s">
        <v>200</v>
      </c>
    </row>
    <row r="1751" spans="1:18" x14ac:dyDescent="0.25">
      <c r="A1751" s="48" t="s">
        <v>1986</v>
      </c>
      <c r="B1751" s="39" t="s">
        <v>91</v>
      </c>
      <c r="C1751" s="39" t="s">
        <v>88</v>
      </c>
      <c r="E1751" s="41" t="s">
        <v>92</v>
      </c>
      <c r="H1751" s="99">
        <v>43516</v>
      </c>
      <c r="I1751" s="99">
        <v>43516</v>
      </c>
      <c r="J1751" s="41" t="s">
        <v>93</v>
      </c>
      <c r="L1751" s="41">
        <v>26</v>
      </c>
      <c r="M1751" s="99">
        <v>43552</v>
      </c>
      <c r="N1751" s="41">
        <v>26</v>
      </c>
      <c r="O1751" s="41" t="s">
        <v>97</v>
      </c>
      <c r="P1751" s="41" t="s">
        <v>567</v>
      </c>
      <c r="R1751" s="46" t="s">
        <v>92</v>
      </c>
    </row>
    <row r="1752" spans="1:18" x14ac:dyDescent="0.25">
      <c r="A1752" s="48" t="s">
        <v>1987</v>
      </c>
      <c r="B1752" s="39" t="s">
        <v>103</v>
      </c>
      <c r="C1752" s="39" t="s">
        <v>87</v>
      </c>
      <c r="E1752" s="41" t="s">
        <v>92</v>
      </c>
      <c r="H1752" s="99">
        <v>43516</v>
      </c>
      <c r="I1752" s="99">
        <v>43517</v>
      </c>
      <c r="J1752" s="41" t="s">
        <v>93</v>
      </c>
      <c r="L1752" s="41">
        <v>12</v>
      </c>
      <c r="M1752" s="99">
        <v>43535</v>
      </c>
      <c r="N1752" s="41">
        <v>12</v>
      </c>
      <c r="O1752" s="41" t="s">
        <v>97</v>
      </c>
      <c r="P1752" s="41" t="s">
        <v>131</v>
      </c>
      <c r="R1752" s="46" t="s">
        <v>92</v>
      </c>
    </row>
    <row r="1753" spans="1:18" ht="25" x14ac:dyDescent="0.25">
      <c r="A1753" s="48" t="s">
        <v>1988</v>
      </c>
      <c r="B1753" s="39" t="s">
        <v>103</v>
      </c>
      <c r="C1753" s="39" t="s">
        <v>88</v>
      </c>
      <c r="E1753" s="41" t="s">
        <v>92</v>
      </c>
      <c r="H1753" s="99">
        <v>43517</v>
      </c>
      <c r="I1753" s="99">
        <v>43517</v>
      </c>
      <c r="J1753" s="41" t="s">
        <v>93</v>
      </c>
      <c r="L1753" s="41">
        <v>78</v>
      </c>
      <c r="M1753" s="99">
        <v>43628</v>
      </c>
      <c r="N1753" s="41">
        <v>78</v>
      </c>
      <c r="O1753" s="41" t="s">
        <v>94</v>
      </c>
      <c r="P1753" s="41" t="s">
        <v>92</v>
      </c>
      <c r="R1753" s="46" t="s">
        <v>95</v>
      </c>
    </row>
    <row r="1754" spans="1:18" x14ac:dyDescent="0.25">
      <c r="A1754" s="48" t="s">
        <v>1989</v>
      </c>
      <c r="B1754" s="39" t="s">
        <v>103</v>
      </c>
      <c r="C1754" s="39" t="s">
        <v>87</v>
      </c>
      <c r="E1754" s="41" t="s">
        <v>92</v>
      </c>
      <c r="H1754" s="99">
        <v>43517</v>
      </c>
      <c r="J1754" s="41" t="s">
        <v>93</v>
      </c>
      <c r="L1754" s="41">
        <v>0</v>
      </c>
      <c r="M1754" s="99">
        <v>43588</v>
      </c>
      <c r="N1754" s="41">
        <v>0</v>
      </c>
      <c r="O1754" s="41" t="s">
        <v>97</v>
      </c>
      <c r="P1754" s="41" t="s">
        <v>208</v>
      </c>
      <c r="R1754" s="46" t="s">
        <v>92</v>
      </c>
    </row>
    <row r="1755" spans="1:18" x14ac:dyDescent="0.25">
      <c r="A1755" s="48" t="s">
        <v>1990</v>
      </c>
      <c r="B1755" s="39" t="s">
        <v>103</v>
      </c>
      <c r="C1755" s="39" t="s">
        <v>88</v>
      </c>
      <c r="E1755" s="41" t="s">
        <v>92</v>
      </c>
      <c r="H1755" s="99">
        <v>43517</v>
      </c>
      <c r="I1755" s="99">
        <v>43521</v>
      </c>
      <c r="J1755" s="41" t="s">
        <v>93</v>
      </c>
      <c r="L1755" s="41">
        <v>32</v>
      </c>
      <c r="M1755" s="99">
        <v>43565</v>
      </c>
      <c r="N1755" s="41">
        <v>32</v>
      </c>
      <c r="O1755" s="41" t="s">
        <v>142</v>
      </c>
      <c r="P1755" s="41" t="s">
        <v>92</v>
      </c>
      <c r="R1755" s="46" t="s">
        <v>92</v>
      </c>
    </row>
    <row r="1756" spans="1:18" x14ac:dyDescent="0.25">
      <c r="A1756" s="48" t="s">
        <v>1991</v>
      </c>
      <c r="B1756" s="39" t="s">
        <v>91</v>
      </c>
      <c r="C1756" s="39" t="s">
        <v>88</v>
      </c>
      <c r="E1756" s="41" t="s">
        <v>92</v>
      </c>
      <c r="H1756" s="99">
        <v>43518</v>
      </c>
      <c r="I1756" s="99">
        <v>43518</v>
      </c>
      <c r="J1756" s="41" t="s">
        <v>136</v>
      </c>
      <c r="L1756" s="41">
        <v>153</v>
      </c>
      <c r="O1756" s="41" t="s">
        <v>92</v>
      </c>
      <c r="P1756" s="41" t="s">
        <v>92</v>
      </c>
      <c r="R1756" s="46" t="s">
        <v>92</v>
      </c>
    </row>
    <row r="1757" spans="1:18" x14ac:dyDescent="0.25">
      <c r="A1757" s="48" t="s">
        <v>1992</v>
      </c>
      <c r="B1757" s="39" t="s">
        <v>103</v>
      </c>
      <c r="C1757" s="39" t="s">
        <v>87</v>
      </c>
      <c r="E1757" s="41" t="s">
        <v>92</v>
      </c>
      <c r="H1757" s="99">
        <v>43518</v>
      </c>
      <c r="J1757" s="41" t="s">
        <v>93</v>
      </c>
      <c r="L1757" s="41">
        <v>0</v>
      </c>
      <c r="M1757" s="99">
        <v>43588</v>
      </c>
      <c r="N1757" s="41">
        <v>0</v>
      </c>
      <c r="O1757" s="41" t="s">
        <v>97</v>
      </c>
      <c r="P1757" s="41" t="s">
        <v>208</v>
      </c>
      <c r="R1757" s="46" t="s">
        <v>92</v>
      </c>
    </row>
    <row r="1758" spans="1:18" x14ac:dyDescent="0.25">
      <c r="A1758" s="48" t="s">
        <v>1993</v>
      </c>
      <c r="B1758" s="39" t="s">
        <v>91</v>
      </c>
      <c r="C1758" s="39" t="s">
        <v>88</v>
      </c>
      <c r="E1758" s="41" t="s">
        <v>92</v>
      </c>
      <c r="H1758" s="99">
        <v>43522</v>
      </c>
      <c r="I1758" s="99">
        <v>43522</v>
      </c>
      <c r="J1758" s="41" t="s">
        <v>93</v>
      </c>
      <c r="L1758" s="41">
        <v>63</v>
      </c>
      <c r="M1758" s="99">
        <v>43609</v>
      </c>
      <c r="N1758" s="41">
        <v>63</v>
      </c>
      <c r="O1758" s="41" t="s">
        <v>97</v>
      </c>
      <c r="P1758" s="41" t="s">
        <v>277</v>
      </c>
      <c r="R1758" s="46" t="s">
        <v>92</v>
      </c>
    </row>
    <row r="1759" spans="1:18" x14ac:dyDescent="0.25">
      <c r="A1759" s="48" t="s">
        <v>1994</v>
      </c>
      <c r="B1759" s="39" t="s">
        <v>91</v>
      </c>
      <c r="C1759" s="39" t="s">
        <v>88</v>
      </c>
      <c r="E1759" s="41" t="s">
        <v>92</v>
      </c>
      <c r="H1759" s="99">
        <v>43522</v>
      </c>
      <c r="I1759" s="99">
        <v>43522</v>
      </c>
      <c r="J1759" s="41" t="s">
        <v>93</v>
      </c>
      <c r="L1759" s="41">
        <v>51</v>
      </c>
      <c r="M1759" s="99">
        <v>43593</v>
      </c>
      <c r="N1759" s="41">
        <v>51</v>
      </c>
      <c r="O1759" s="41" t="s">
        <v>97</v>
      </c>
      <c r="P1759" s="41" t="s">
        <v>277</v>
      </c>
      <c r="R1759" s="46" t="s">
        <v>92</v>
      </c>
    </row>
    <row r="1760" spans="1:18" x14ac:dyDescent="0.25">
      <c r="A1760" s="48" t="s">
        <v>1995</v>
      </c>
      <c r="B1760" s="39" t="s">
        <v>91</v>
      </c>
      <c r="C1760" s="39" t="s">
        <v>87</v>
      </c>
      <c r="E1760" s="41" t="s">
        <v>92</v>
      </c>
      <c r="H1760" s="99">
        <v>43523</v>
      </c>
      <c r="I1760" s="99">
        <v>43523</v>
      </c>
      <c r="J1760" s="41" t="s">
        <v>93</v>
      </c>
      <c r="L1760" s="41">
        <v>6</v>
      </c>
      <c r="M1760" s="99">
        <v>43531</v>
      </c>
      <c r="N1760" s="41">
        <v>6</v>
      </c>
      <c r="O1760" s="41" t="s">
        <v>97</v>
      </c>
      <c r="P1760" s="41" t="s">
        <v>204</v>
      </c>
      <c r="R1760" s="46" t="s">
        <v>92</v>
      </c>
    </row>
    <row r="1761" spans="1:18" x14ac:dyDescent="0.25">
      <c r="A1761" s="48" t="s">
        <v>1996</v>
      </c>
      <c r="B1761" s="39" t="s">
        <v>91</v>
      </c>
      <c r="C1761" s="39" t="s">
        <v>87</v>
      </c>
      <c r="E1761" s="41" t="s">
        <v>92</v>
      </c>
      <c r="H1761" s="99">
        <v>43523</v>
      </c>
      <c r="I1761" s="99">
        <v>43523</v>
      </c>
      <c r="J1761" s="41" t="s">
        <v>93</v>
      </c>
      <c r="L1761" s="41">
        <v>6</v>
      </c>
      <c r="M1761" s="99">
        <v>43531</v>
      </c>
      <c r="N1761" s="41">
        <v>6</v>
      </c>
      <c r="O1761" s="41" t="s">
        <v>97</v>
      </c>
      <c r="P1761" s="41" t="s">
        <v>204</v>
      </c>
      <c r="R1761" s="46" t="s">
        <v>92</v>
      </c>
    </row>
    <row r="1762" spans="1:18" x14ac:dyDescent="0.25">
      <c r="A1762" s="48" t="s">
        <v>1997</v>
      </c>
      <c r="B1762" s="39" t="s">
        <v>103</v>
      </c>
      <c r="C1762" s="39" t="s">
        <v>87</v>
      </c>
      <c r="E1762" s="41" t="s">
        <v>92</v>
      </c>
      <c r="H1762" s="99">
        <v>43523</v>
      </c>
      <c r="J1762" s="41" t="s">
        <v>93</v>
      </c>
      <c r="L1762" s="41">
        <v>16</v>
      </c>
      <c r="M1762" s="99">
        <v>43545</v>
      </c>
      <c r="N1762" s="41">
        <v>16</v>
      </c>
      <c r="O1762" s="41" t="s">
        <v>97</v>
      </c>
      <c r="P1762" s="41" t="s">
        <v>208</v>
      </c>
      <c r="R1762" s="46" t="s">
        <v>92</v>
      </c>
    </row>
    <row r="1763" spans="1:18" x14ac:dyDescent="0.25">
      <c r="A1763" s="48" t="s">
        <v>1998</v>
      </c>
      <c r="B1763" s="39" t="s">
        <v>91</v>
      </c>
      <c r="C1763" s="39" t="s">
        <v>88</v>
      </c>
      <c r="E1763" s="41" t="s">
        <v>92</v>
      </c>
      <c r="H1763" s="99">
        <v>43523</v>
      </c>
      <c r="I1763" s="99">
        <v>43523</v>
      </c>
      <c r="J1763" s="41" t="s">
        <v>93</v>
      </c>
      <c r="L1763" s="41">
        <v>28</v>
      </c>
      <c r="M1763" s="99">
        <v>43563</v>
      </c>
      <c r="N1763" s="41">
        <v>28</v>
      </c>
      <c r="O1763" s="41" t="s">
        <v>142</v>
      </c>
      <c r="P1763" s="41" t="s">
        <v>92</v>
      </c>
      <c r="R1763" s="46" t="s">
        <v>92</v>
      </c>
    </row>
    <row r="1764" spans="1:18" x14ac:dyDescent="0.25">
      <c r="A1764" s="48" t="s">
        <v>1999</v>
      </c>
      <c r="B1764" s="39" t="s">
        <v>103</v>
      </c>
      <c r="C1764" s="39" t="s">
        <v>87</v>
      </c>
      <c r="E1764" s="41" t="s">
        <v>92</v>
      </c>
      <c r="H1764" s="99">
        <v>43523</v>
      </c>
      <c r="J1764" s="41" t="s">
        <v>93</v>
      </c>
      <c r="L1764" s="41">
        <v>0</v>
      </c>
      <c r="M1764" s="99">
        <v>43572</v>
      </c>
      <c r="N1764" s="41">
        <v>0</v>
      </c>
      <c r="O1764" s="41" t="s">
        <v>97</v>
      </c>
      <c r="P1764" s="41" t="s">
        <v>208</v>
      </c>
      <c r="R1764" s="46" t="s">
        <v>92</v>
      </c>
    </row>
    <row r="1765" spans="1:18" x14ac:dyDescent="0.25">
      <c r="A1765" s="48" t="s">
        <v>2000</v>
      </c>
      <c r="B1765" s="39" t="s">
        <v>91</v>
      </c>
      <c r="C1765" s="39" t="s">
        <v>87</v>
      </c>
      <c r="E1765" s="41" t="s">
        <v>92</v>
      </c>
      <c r="H1765" s="99">
        <v>43521</v>
      </c>
      <c r="I1765" s="99">
        <v>43521</v>
      </c>
      <c r="J1765" s="41" t="s">
        <v>93</v>
      </c>
      <c r="L1765" s="41">
        <v>18</v>
      </c>
      <c r="M1765" s="99">
        <v>43545</v>
      </c>
      <c r="N1765" s="41">
        <v>18</v>
      </c>
      <c r="O1765" s="41" t="s">
        <v>97</v>
      </c>
      <c r="P1765" s="41" t="s">
        <v>131</v>
      </c>
      <c r="R1765" s="46" t="s">
        <v>92</v>
      </c>
    </row>
    <row r="1766" spans="1:18" x14ac:dyDescent="0.25">
      <c r="A1766" s="48" t="s">
        <v>2001</v>
      </c>
      <c r="B1766" s="39" t="s">
        <v>91</v>
      </c>
      <c r="C1766" s="39" t="s">
        <v>87</v>
      </c>
      <c r="E1766" s="41" t="s">
        <v>92</v>
      </c>
      <c r="H1766" s="99">
        <v>43522</v>
      </c>
      <c r="J1766" s="41" t="s">
        <v>93</v>
      </c>
      <c r="L1766" s="41">
        <v>18</v>
      </c>
      <c r="M1766" s="99">
        <v>43546</v>
      </c>
      <c r="N1766" s="41">
        <v>18</v>
      </c>
      <c r="O1766" s="41" t="s">
        <v>97</v>
      </c>
      <c r="P1766" s="41" t="s">
        <v>208</v>
      </c>
      <c r="R1766" s="46" t="s">
        <v>92</v>
      </c>
    </row>
    <row r="1767" spans="1:18" x14ac:dyDescent="0.25">
      <c r="A1767" s="48" t="s">
        <v>2002</v>
      </c>
      <c r="B1767" s="39" t="s">
        <v>103</v>
      </c>
      <c r="C1767" s="39" t="s">
        <v>87</v>
      </c>
      <c r="E1767" s="41" t="s">
        <v>92</v>
      </c>
      <c r="H1767" s="99">
        <v>43522</v>
      </c>
      <c r="J1767" s="41" t="s">
        <v>93</v>
      </c>
      <c r="L1767" s="41">
        <v>0</v>
      </c>
      <c r="M1767" s="99">
        <v>43588</v>
      </c>
      <c r="N1767" s="41">
        <v>0</v>
      </c>
      <c r="O1767" s="41" t="s">
        <v>97</v>
      </c>
      <c r="P1767" s="41" t="s">
        <v>208</v>
      </c>
      <c r="R1767" s="46" t="s">
        <v>92</v>
      </c>
    </row>
    <row r="1768" spans="1:18" x14ac:dyDescent="0.25">
      <c r="A1768" s="48" t="s">
        <v>2003</v>
      </c>
      <c r="B1768" s="39" t="s">
        <v>103</v>
      </c>
      <c r="C1768" s="39" t="s">
        <v>87</v>
      </c>
      <c r="E1768" s="41" t="s">
        <v>92</v>
      </c>
      <c r="H1768" s="99">
        <v>43522</v>
      </c>
      <c r="J1768" s="41" t="s">
        <v>93</v>
      </c>
      <c r="L1768" s="41">
        <v>0</v>
      </c>
      <c r="M1768" s="99">
        <v>43588</v>
      </c>
      <c r="N1768" s="41">
        <v>0</v>
      </c>
      <c r="O1768" s="41" t="s">
        <v>97</v>
      </c>
      <c r="P1768" s="41" t="s">
        <v>208</v>
      </c>
      <c r="R1768" s="46" t="s">
        <v>92</v>
      </c>
    </row>
    <row r="1769" spans="1:18" x14ac:dyDescent="0.25">
      <c r="A1769" s="48" t="s">
        <v>2004</v>
      </c>
      <c r="B1769" s="39" t="s">
        <v>103</v>
      </c>
      <c r="C1769" s="39" t="s">
        <v>87</v>
      </c>
      <c r="H1769" s="99">
        <v>43522</v>
      </c>
      <c r="J1769" s="41" t="s">
        <v>93</v>
      </c>
      <c r="L1769" s="41">
        <v>0</v>
      </c>
      <c r="M1769" s="99">
        <v>43588</v>
      </c>
      <c r="N1769" s="41">
        <v>0</v>
      </c>
      <c r="O1769" s="41" t="s">
        <v>97</v>
      </c>
      <c r="P1769" s="41" t="s">
        <v>208</v>
      </c>
      <c r="R1769" s="46" t="s">
        <v>92</v>
      </c>
    </row>
    <row r="1770" spans="1:18" x14ac:dyDescent="0.25">
      <c r="A1770" s="48" t="s">
        <v>2005</v>
      </c>
      <c r="B1770" s="39" t="s">
        <v>91</v>
      </c>
      <c r="C1770" s="39" t="s">
        <v>88</v>
      </c>
      <c r="E1770" s="41" t="s">
        <v>92</v>
      </c>
      <c r="H1770" s="99">
        <v>43523</v>
      </c>
      <c r="I1770" s="99">
        <v>43523</v>
      </c>
      <c r="J1770" s="41" t="s">
        <v>136</v>
      </c>
      <c r="L1770" s="41">
        <v>150</v>
      </c>
      <c r="O1770" s="41" t="s">
        <v>92</v>
      </c>
      <c r="P1770" s="41" t="s">
        <v>92</v>
      </c>
      <c r="R1770" s="46" t="s">
        <v>92</v>
      </c>
    </row>
    <row r="1771" spans="1:18" x14ac:dyDescent="0.25">
      <c r="A1771" s="48" t="s">
        <v>2006</v>
      </c>
      <c r="B1771" s="39" t="s">
        <v>91</v>
      </c>
      <c r="C1771" s="39" t="s">
        <v>88</v>
      </c>
      <c r="E1771" s="41" t="s">
        <v>92</v>
      </c>
      <c r="H1771" s="99">
        <v>43523</v>
      </c>
      <c r="I1771" s="99">
        <v>43523</v>
      </c>
      <c r="J1771" s="41" t="s">
        <v>136</v>
      </c>
      <c r="L1771" s="41">
        <v>150</v>
      </c>
      <c r="O1771" s="41" t="s">
        <v>92</v>
      </c>
      <c r="P1771" s="41" t="s">
        <v>92</v>
      </c>
      <c r="R1771" s="46" t="s">
        <v>92</v>
      </c>
    </row>
    <row r="1772" spans="1:18" ht="25" x14ac:dyDescent="0.25">
      <c r="A1772" s="48" t="s">
        <v>2007</v>
      </c>
      <c r="B1772" s="39" t="s">
        <v>91</v>
      </c>
      <c r="C1772" s="39" t="s">
        <v>88</v>
      </c>
      <c r="E1772" s="41" t="s">
        <v>92</v>
      </c>
      <c r="H1772" s="99">
        <v>43524</v>
      </c>
      <c r="I1772" s="99">
        <v>43524</v>
      </c>
      <c r="J1772" s="41" t="s">
        <v>136</v>
      </c>
      <c r="L1772" s="41">
        <v>160</v>
      </c>
      <c r="M1772" s="99">
        <v>43754</v>
      </c>
      <c r="N1772" s="41">
        <v>160</v>
      </c>
      <c r="O1772" s="41" t="s">
        <v>94</v>
      </c>
      <c r="P1772" s="41" t="s">
        <v>92</v>
      </c>
      <c r="R1772" s="46" t="s">
        <v>150</v>
      </c>
    </row>
    <row r="1773" spans="1:18" ht="37.5" x14ac:dyDescent="0.25">
      <c r="A1773" s="48" t="s">
        <v>2008</v>
      </c>
      <c r="B1773" s="39" t="s">
        <v>103</v>
      </c>
      <c r="C1773" s="39" t="s">
        <v>88</v>
      </c>
      <c r="E1773" s="41" t="s">
        <v>92</v>
      </c>
      <c r="H1773" s="99">
        <v>43525</v>
      </c>
      <c r="I1773" s="99">
        <v>43529</v>
      </c>
      <c r="J1773" s="41" t="s">
        <v>93</v>
      </c>
      <c r="L1773" s="41">
        <v>124</v>
      </c>
      <c r="M1773" s="99">
        <v>43705</v>
      </c>
      <c r="N1773" s="41">
        <v>124</v>
      </c>
      <c r="O1773" s="41" t="s">
        <v>94</v>
      </c>
      <c r="P1773" s="41" t="s">
        <v>92</v>
      </c>
      <c r="R1773" s="46" t="s">
        <v>200</v>
      </c>
    </row>
    <row r="1774" spans="1:18" ht="25" x14ac:dyDescent="0.25">
      <c r="A1774" s="48" t="s">
        <v>2009</v>
      </c>
      <c r="B1774" s="39" t="s">
        <v>91</v>
      </c>
      <c r="C1774" s="39" t="s">
        <v>88</v>
      </c>
      <c r="E1774" s="41" t="s">
        <v>92</v>
      </c>
      <c r="H1774" s="99">
        <v>43525</v>
      </c>
      <c r="I1774" s="99">
        <v>43525</v>
      </c>
      <c r="J1774" s="41" t="s">
        <v>93</v>
      </c>
      <c r="L1774" s="41">
        <v>67</v>
      </c>
      <c r="M1774" s="99">
        <v>43621</v>
      </c>
      <c r="N1774" s="41">
        <v>67</v>
      </c>
      <c r="O1774" s="41" t="s">
        <v>112</v>
      </c>
      <c r="P1774" s="41" t="s">
        <v>92</v>
      </c>
      <c r="R1774" s="46" t="s">
        <v>95</v>
      </c>
    </row>
    <row r="1775" spans="1:18" x14ac:dyDescent="0.25">
      <c r="A1775" s="48" t="s">
        <v>2010</v>
      </c>
      <c r="B1775" s="39" t="s">
        <v>103</v>
      </c>
      <c r="C1775" s="39" t="s">
        <v>87</v>
      </c>
      <c r="E1775" s="41" t="s">
        <v>92</v>
      </c>
      <c r="H1775" s="99">
        <v>43525</v>
      </c>
      <c r="J1775" s="41" t="s">
        <v>93</v>
      </c>
      <c r="L1775" s="41">
        <v>0</v>
      </c>
      <c r="M1775" s="99">
        <v>43588</v>
      </c>
      <c r="N1775" s="41">
        <v>0</v>
      </c>
      <c r="O1775" s="41" t="s">
        <v>97</v>
      </c>
      <c r="P1775" s="41" t="s">
        <v>208</v>
      </c>
      <c r="R1775" s="46" t="s">
        <v>92</v>
      </c>
    </row>
    <row r="1776" spans="1:18" x14ac:dyDescent="0.25">
      <c r="A1776" s="48" t="s">
        <v>2011</v>
      </c>
      <c r="B1776" s="39" t="s">
        <v>91</v>
      </c>
      <c r="C1776" s="39" t="s">
        <v>88</v>
      </c>
      <c r="E1776" s="41" t="s">
        <v>92</v>
      </c>
      <c r="H1776" s="99">
        <v>43525</v>
      </c>
      <c r="I1776" s="99">
        <v>43525</v>
      </c>
      <c r="J1776" s="41" t="s">
        <v>93</v>
      </c>
      <c r="L1776" s="41">
        <v>79</v>
      </c>
      <c r="M1776" s="99">
        <v>43637</v>
      </c>
      <c r="N1776" s="41">
        <v>79</v>
      </c>
      <c r="O1776" s="41" t="s">
        <v>97</v>
      </c>
      <c r="P1776" s="41" t="s">
        <v>567</v>
      </c>
      <c r="R1776" s="46" t="s">
        <v>92</v>
      </c>
    </row>
    <row r="1777" spans="1:18" x14ac:dyDescent="0.25">
      <c r="A1777" s="48" t="s">
        <v>2012</v>
      </c>
      <c r="B1777" s="39" t="s">
        <v>103</v>
      </c>
      <c r="C1777" s="39" t="s">
        <v>88</v>
      </c>
      <c r="E1777" s="41" t="s">
        <v>92</v>
      </c>
      <c r="H1777" s="99">
        <v>43528</v>
      </c>
      <c r="I1777" s="99">
        <v>43528</v>
      </c>
      <c r="J1777" s="41" t="s">
        <v>136</v>
      </c>
      <c r="L1777" s="41">
        <v>147</v>
      </c>
      <c r="O1777" s="41" t="s">
        <v>92</v>
      </c>
      <c r="P1777" s="41" t="s">
        <v>92</v>
      </c>
      <c r="R1777" s="46" t="s">
        <v>92</v>
      </c>
    </row>
    <row r="1778" spans="1:18" x14ac:dyDescent="0.25">
      <c r="A1778" s="48" t="s">
        <v>2013</v>
      </c>
      <c r="B1778" s="39" t="s">
        <v>103</v>
      </c>
      <c r="C1778" s="39" t="s">
        <v>87</v>
      </c>
      <c r="E1778" s="41" t="s">
        <v>92</v>
      </c>
      <c r="H1778" s="99">
        <v>43525</v>
      </c>
      <c r="J1778" s="41" t="s">
        <v>93</v>
      </c>
      <c r="L1778" s="41">
        <v>0</v>
      </c>
      <c r="M1778" s="99">
        <v>43588</v>
      </c>
      <c r="N1778" s="41">
        <v>0</v>
      </c>
      <c r="O1778" s="41" t="s">
        <v>97</v>
      </c>
      <c r="P1778" s="41" t="s">
        <v>208</v>
      </c>
      <c r="R1778" s="46" t="s">
        <v>92</v>
      </c>
    </row>
    <row r="1779" spans="1:18" x14ac:dyDescent="0.25">
      <c r="A1779" s="48" t="s">
        <v>2014</v>
      </c>
      <c r="B1779" s="39" t="s">
        <v>91</v>
      </c>
      <c r="C1779" s="39" t="s">
        <v>88</v>
      </c>
      <c r="E1779" s="41" t="s">
        <v>92</v>
      </c>
      <c r="H1779" s="99">
        <v>43528</v>
      </c>
      <c r="I1779" s="99">
        <v>43528</v>
      </c>
      <c r="J1779" s="41" t="s">
        <v>93</v>
      </c>
      <c r="L1779" s="41">
        <v>126</v>
      </c>
      <c r="M1779" s="99">
        <v>43706</v>
      </c>
      <c r="N1779" s="41">
        <v>126</v>
      </c>
      <c r="O1779" s="41" t="s">
        <v>142</v>
      </c>
      <c r="P1779" s="41" t="s">
        <v>92</v>
      </c>
      <c r="R1779" s="46" t="s">
        <v>92</v>
      </c>
    </row>
    <row r="1780" spans="1:18" x14ac:dyDescent="0.25">
      <c r="A1780" s="48" t="s">
        <v>2015</v>
      </c>
      <c r="B1780" s="39" t="s">
        <v>103</v>
      </c>
      <c r="C1780" s="39" t="s">
        <v>87</v>
      </c>
      <c r="E1780" s="41" t="s">
        <v>92</v>
      </c>
      <c r="H1780" s="99">
        <v>43528</v>
      </c>
      <c r="J1780" s="41" t="s">
        <v>93</v>
      </c>
      <c r="L1780" s="41">
        <v>0</v>
      </c>
      <c r="M1780" s="99">
        <v>43588</v>
      </c>
      <c r="N1780" s="41">
        <v>0</v>
      </c>
      <c r="O1780" s="41" t="s">
        <v>97</v>
      </c>
      <c r="P1780" s="41" t="s">
        <v>208</v>
      </c>
      <c r="R1780" s="46" t="s">
        <v>92</v>
      </c>
    </row>
    <row r="1781" spans="1:18" x14ac:dyDescent="0.25">
      <c r="A1781" s="48" t="s">
        <v>2016</v>
      </c>
      <c r="B1781" s="39" t="s">
        <v>103</v>
      </c>
      <c r="C1781" s="39" t="s">
        <v>88</v>
      </c>
      <c r="E1781" s="41" t="s">
        <v>92</v>
      </c>
      <c r="H1781" s="99">
        <v>43528</v>
      </c>
      <c r="I1781" s="99">
        <v>43529</v>
      </c>
      <c r="J1781" s="41" t="s">
        <v>136</v>
      </c>
      <c r="L1781" s="41">
        <v>146</v>
      </c>
      <c r="O1781" s="41" t="s">
        <v>92</v>
      </c>
      <c r="P1781" s="41" t="s">
        <v>92</v>
      </c>
      <c r="R1781" s="46" t="s">
        <v>92</v>
      </c>
    </row>
    <row r="1782" spans="1:18" x14ac:dyDescent="0.25">
      <c r="A1782" s="48" t="s">
        <v>2017</v>
      </c>
      <c r="B1782" s="39" t="s">
        <v>103</v>
      </c>
      <c r="C1782" s="39" t="s">
        <v>87</v>
      </c>
      <c r="E1782" s="41" t="s">
        <v>92</v>
      </c>
      <c r="H1782" s="99">
        <v>43528</v>
      </c>
      <c r="J1782" s="41" t="s">
        <v>93</v>
      </c>
      <c r="L1782" s="41">
        <v>0</v>
      </c>
      <c r="M1782" s="99">
        <v>43593</v>
      </c>
      <c r="N1782" s="41">
        <v>0</v>
      </c>
      <c r="O1782" s="41" t="s">
        <v>97</v>
      </c>
      <c r="P1782" s="41" t="s">
        <v>208</v>
      </c>
      <c r="R1782" s="46" t="s">
        <v>92</v>
      </c>
    </row>
    <row r="1783" spans="1:18" ht="25" x14ac:dyDescent="0.25">
      <c r="A1783" s="48" t="s">
        <v>2018</v>
      </c>
      <c r="B1783" s="39" t="s">
        <v>91</v>
      </c>
      <c r="C1783" s="39" t="s">
        <v>88</v>
      </c>
      <c r="E1783" s="41" t="s">
        <v>92</v>
      </c>
      <c r="H1783" s="99">
        <v>43525</v>
      </c>
      <c r="I1783" s="99">
        <v>43525</v>
      </c>
      <c r="J1783" s="41" t="s">
        <v>93</v>
      </c>
      <c r="L1783" s="41">
        <v>44</v>
      </c>
      <c r="M1783" s="99">
        <v>43587</v>
      </c>
      <c r="N1783" s="41">
        <v>44</v>
      </c>
      <c r="O1783" s="41" t="s">
        <v>94</v>
      </c>
      <c r="P1783" s="41" t="s">
        <v>92</v>
      </c>
      <c r="R1783" s="46" t="s">
        <v>150</v>
      </c>
    </row>
    <row r="1784" spans="1:18" x14ac:dyDescent="0.25">
      <c r="A1784" s="48" t="s">
        <v>2019</v>
      </c>
      <c r="B1784" s="39" t="s">
        <v>103</v>
      </c>
      <c r="C1784" s="39" t="s">
        <v>87</v>
      </c>
      <c r="E1784" s="41" t="s">
        <v>92</v>
      </c>
      <c r="H1784" s="99">
        <v>43521</v>
      </c>
      <c r="J1784" s="41" t="s">
        <v>93</v>
      </c>
      <c r="L1784" s="41">
        <v>0</v>
      </c>
      <c r="M1784" s="99">
        <v>43593</v>
      </c>
      <c r="N1784" s="41">
        <v>0</v>
      </c>
      <c r="O1784" s="41" t="s">
        <v>97</v>
      </c>
      <c r="P1784" s="41" t="s">
        <v>208</v>
      </c>
      <c r="R1784" s="46" t="s">
        <v>92</v>
      </c>
    </row>
    <row r="1785" spans="1:18" ht="50" x14ac:dyDescent="0.25">
      <c r="A1785" s="48" t="s">
        <v>2020</v>
      </c>
      <c r="B1785" s="39" t="s">
        <v>103</v>
      </c>
      <c r="C1785" s="39" t="s">
        <v>88</v>
      </c>
      <c r="E1785" s="41" t="s">
        <v>92</v>
      </c>
      <c r="H1785" s="99">
        <v>43521</v>
      </c>
      <c r="I1785" s="99">
        <v>43521</v>
      </c>
      <c r="J1785" s="41" t="s">
        <v>93</v>
      </c>
      <c r="L1785" s="41">
        <v>138</v>
      </c>
      <c r="M1785" s="99">
        <v>43718</v>
      </c>
      <c r="N1785" s="41">
        <v>138</v>
      </c>
      <c r="O1785" s="41" t="s">
        <v>94</v>
      </c>
      <c r="P1785" s="41" t="s">
        <v>92</v>
      </c>
      <c r="R1785" s="46" t="s">
        <v>2021</v>
      </c>
    </row>
    <row r="1786" spans="1:18" x14ac:dyDescent="0.25">
      <c r="A1786" s="48" t="s">
        <v>2022</v>
      </c>
      <c r="B1786" s="39" t="s">
        <v>103</v>
      </c>
      <c r="C1786" s="39" t="s">
        <v>87</v>
      </c>
      <c r="E1786" s="41" t="s">
        <v>92</v>
      </c>
      <c r="H1786" s="99">
        <v>43521</v>
      </c>
      <c r="J1786" s="41" t="s">
        <v>93</v>
      </c>
      <c r="L1786" s="41">
        <v>19</v>
      </c>
      <c r="M1786" s="99">
        <v>43546</v>
      </c>
      <c r="N1786" s="41">
        <v>19</v>
      </c>
      <c r="O1786" s="41" t="s">
        <v>97</v>
      </c>
      <c r="P1786" s="41" t="s">
        <v>208</v>
      </c>
      <c r="R1786" s="46" t="s">
        <v>92</v>
      </c>
    </row>
    <row r="1787" spans="1:18" x14ac:dyDescent="0.25">
      <c r="A1787" s="48" t="s">
        <v>2023</v>
      </c>
      <c r="B1787" s="39" t="s">
        <v>103</v>
      </c>
      <c r="C1787" s="39" t="s">
        <v>87</v>
      </c>
      <c r="E1787" s="41" t="s">
        <v>92</v>
      </c>
      <c r="H1787" s="99">
        <v>43521</v>
      </c>
      <c r="J1787" s="41" t="s">
        <v>93</v>
      </c>
      <c r="L1787" s="41">
        <v>0</v>
      </c>
      <c r="M1787" s="99">
        <v>43593</v>
      </c>
      <c r="N1787" s="41">
        <v>0</v>
      </c>
      <c r="O1787" s="41" t="s">
        <v>97</v>
      </c>
      <c r="P1787" s="41" t="s">
        <v>208</v>
      </c>
      <c r="R1787" s="46" t="s">
        <v>92</v>
      </c>
    </row>
    <row r="1788" spans="1:18" x14ac:dyDescent="0.25">
      <c r="A1788" s="48" t="s">
        <v>2024</v>
      </c>
      <c r="B1788" s="39" t="s">
        <v>103</v>
      </c>
      <c r="C1788" s="39" t="s">
        <v>88</v>
      </c>
      <c r="E1788" s="41" t="s">
        <v>92</v>
      </c>
      <c r="H1788" s="99">
        <v>43529</v>
      </c>
      <c r="I1788" s="99">
        <v>43539</v>
      </c>
      <c r="J1788" s="41" t="s">
        <v>93</v>
      </c>
      <c r="L1788" s="41">
        <v>31</v>
      </c>
      <c r="M1788" s="99">
        <v>43584</v>
      </c>
      <c r="N1788" s="41">
        <v>31</v>
      </c>
      <c r="O1788" s="41" t="s">
        <v>97</v>
      </c>
      <c r="P1788" s="41" t="s">
        <v>131</v>
      </c>
      <c r="R1788" s="46" t="s">
        <v>92</v>
      </c>
    </row>
    <row r="1789" spans="1:18" x14ac:dyDescent="0.25">
      <c r="A1789" s="48" t="s">
        <v>2025</v>
      </c>
      <c r="B1789" s="39" t="s">
        <v>103</v>
      </c>
      <c r="C1789" s="39" t="s">
        <v>87</v>
      </c>
      <c r="E1789" s="41" t="s">
        <v>92</v>
      </c>
      <c r="H1789" s="99">
        <v>43529</v>
      </c>
      <c r="J1789" s="41" t="s">
        <v>93</v>
      </c>
      <c r="L1789" s="41">
        <v>0</v>
      </c>
      <c r="M1789" s="99">
        <v>43593</v>
      </c>
      <c r="N1789" s="41">
        <v>0</v>
      </c>
      <c r="O1789" s="41" t="s">
        <v>97</v>
      </c>
      <c r="P1789" s="41" t="s">
        <v>208</v>
      </c>
      <c r="R1789" s="46" t="s">
        <v>92</v>
      </c>
    </row>
    <row r="1790" spans="1:18" x14ac:dyDescent="0.25">
      <c r="A1790" s="48" t="s">
        <v>2026</v>
      </c>
      <c r="B1790" s="39" t="s">
        <v>103</v>
      </c>
      <c r="C1790" s="39" t="s">
        <v>87</v>
      </c>
      <c r="E1790" s="41" t="s">
        <v>92</v>
      </c>
      <c r="H1790" s="99">
        <v>43529</v>
      </c>
      <c r="J1790" s="41" t="s">
        <v>93</v>
      </c>
      <c r="L1790" s="41">
        <v>0</v>
      </c>
      <c r="M1790" s="99">
        <v>43593</v>
      </c>
      <c r="N1790" s="41">
        <v>0</v>
      </c>
      <c r="O1790" s="41" t="s">
        <v>97</v>
      </c>
      <c r="P1790" s="41" t="s">
        <v>208</v>
      </c>
      <c r="R1790" s="46" t="s">
        <v>92</v>
      </c>
    </row>
    <row r="1791" spans="1:18" ht="37.5" x14ac:dyDescent="0.25">
      <c r="A1791" s="48" t="s">
        <v>2027</v>
      </c>
      <c r="B1791" s="39" t="s">
        <v>103</v>
      </c>
      <c r="C1791" s="39" t="s">
        <v>88</v>
      </c>
      <c r="E1791" s="41" t="s">
        <v>92</v>
      </c>
      <c r="H1791" s="99">
        <v>43529</v>
      </c>
      <c r="I1791" s="99">
        <v>43529</v>
      </c>
      <c r="J1791" s="41" t="s">
        <v>93</v>
      </c>
      <c r="L1791" s="41">
        <v>145</v>
      </c>
      <c r="M1791" s="99">
        <v>43735</v>
      </c>
      <c r="N1791" s="41">
        <v>145</v>
      </c>
      <c r="O1791" s="41" t="s">
        <v>94</v>
      </c>
      <c r="P1791" s="41" t="s">
        <v>92</v>
      </c>
      <c r="R1791" s="46" t="s">
        <v>200</v>
      </c>
    </row>
    <row r="1792" spans="1:18" x14ac:dyDescent="0.25">
      <c r="A1792" s="48" t="s">
        <v>2028</v>
      </c>
      <c r="B1792" s="39" t="s">
        <v>91</v>
      </c>
      <c r="C1792" s="39" t="s">
        <v>87</v>
      </c>
      <c r="E1792" s="41" t="s">
        <v>92</v>
      </c>
      <c r="H1792" s="99">
        <v>43529</v>
      </c>
      <c r="I1792" s="99">
        <v>43529</v>
      </c>
      <c r="J1792" s="41" t="s">
        <v>93</v>
      </c>
      <c r="L1792" s="41">
        <v>13</v>
      </c>
      <c r="M1792" s="99">
        <v>43546</v>
      </c>
      <c r="N1792" s="41">
        <v>13</v>
      </c>
      <c r="O1792" s="41" t="s">
        <v>97</v>
      </c>
      <c r="P1792" s="41" t="s">
        <v>567</v>
      </c>
      <c r="R1792" s="46" t="s">
        <v>92</v>
      </c>
    </row>
    <row r="1793" spans="1:18" x14ac:dyDescent="0.25">
      <c r="A1793" s="48" t="s">
        <v>2029</v>
      </c>
      <c r="B1793" s="39" t="s">
        <v>103</v>
      </c>
      <c r="C1793" s="39" t="s">
        <v>87</v>
      </c>
      <c r="E1793" s="41" t="s">
        <v>92</v>
      </c>
      <c r="H1793" s="99">
        <v>43529</v>
      </c>
      <c r="J1793" s="41" t="s">
        <v>93</v>
      </c>
      <c r="L1793" s="41">
        <v>13</v>
      </c>
      <c r="M1793" s="99">
        <v>43546</v>
      </c>
      <c r="N1793" s="41">
        <v>13</v>
      </c>
      <c r="O1793" s="41" t="s">
        <v>97</v>
      </c>
      <c r="P1793" s="41" t="s">
        <v>208</v>
      </c>
      <c r="R1793" s="46" t="s">
        <v>92</v>
      </c>
    </row>
    <row r="1794" spans="1:18" x14ac:dyDescent="0.25">
      <c r="A1794" s="48" t="s">
        <v>2030</v>
      </c>
      <c r="B1794" s="39" t="s">
        <v>103</v>
      </c>
      <c r="C1794" s="39" t="s">
        <v>87</v>
      </c>
      <c r="E1794" s="41" t="s">
        <v>92</v>
      </c>
      <c r="H1794" s="99">
        <v>43530</v>
      </c>
      <c r="J1794" s="41" t="s">
        <v>93</v>
      </c>
      <c r="L1794" s="41">
        <v>0</v>
      </c>
      <c r="M1794" s="99">
        <v>43593</v>
      </c>
      <c r="N1794" s="41">
        <v>0</v>
      </c>
      <c r="O1794" s="41" t="s">
        <v>97</v>
      </c>
      <c r="P1794" s="41" t="s">
        <v>208</v>
      </c>
      <c r="R1794" s="46" t="s">
        <v>92</v>
      </c>
    </row>
    <row r="1795" spans="1:18" x14ac:dyDescent="0.25">
      <c r="A1795" s="48" t="s">
        <v>2031</v>
      </c>
      <c r="B1795" s="39" t="s">
        <v>103</v>
      </c>
      <c r="C1795" s="39" t="s">
        <v>87</v>
      </c>
      <c r="E1795" s="41" t="s">
        <v>92</v>
      </c>
      <c r="H1795" s="99">
        <v>43530</v>
      </c>
      <c r="J1795" s="41" t="s">
        <v>93</v>
      </c>
      <c r="L1795" s="41">
        <v>0</v>
      </c>
      <c r="M1795" s="99">
        <v>43593</v>
      </c>
      <c r="N1795" s="41">
        <v>0</v>
      </c>
      <c r="O1795" s="41" t="s">
        <v>97</v>
      </c>
      <c r="P1795" s="41" t="s">
        <v>208</v>
      </c>
      <c r="R1795" s="46" t="s">
        <v>92</v>
      </c>
    </row>
    <row r="1796" spans="1:18" x14ac:dyDescent="0.25">
      <c r="A1796" s="48" t="s">
        <v>2032</v>
      </c>
      <c r="B1796" s="39" t="s">
        <v>103</v>
      </c>
      <c r="C1796" s="39" t="s">
        <v>87</v>
      </c>
      <c r="E1796" s="41" t="s">
        <v>92</v>
      </c>
      <c r="H1796" s="99">
        <v>43531</v>
      </c>
      <c r="J1796" s="41" t="s">
        <v>93</v>
      </c>
      <c r="L1796" s="41">
        <v>0</v>
      </c>
      <c r="M1796" s="99">
        <v>43593</v>
      </c>
      <c r="N1796" s="41">
        <v>0</v>
      </c>
      <c r="O1796" s="41" t="s">
        <v>97</v>
      </c>
      <c r="P1796" s="41" t="s">
        <v>208</v>
      </c>
      <c r="R1796" s="46" t="s">
        <v>92</v>
      </c>
    </row>
    <row r="1797" spans="1:18" x14ac:dyDescent="0.25">
      <c r="A1797" s="48" t="s">
        <v>2033</v>
      </c>
      <c r="B1797" s="39" t="s">
        <v>91</v>
      </c>
      <c r="C1797" s="39" t="s">
        <v>87</v>
      </c>
      <c r="E1797" s="41" t="s">
        <v>92</v>
      </c>
      <c r="H1797" s="99">
        <v>43531</v>
      </c>
      <c r="I1797" s="99">
        <v>43531</v>
      </c>
      <c r="J1797" s="41" t="s">
        <v>93</v>
      </c>
      <c r="L1797" s="41">
        <v>17</v>
      </c>
      <c r="M1797" s="99">
        <v>43556</v>
      </c>
      <c r="N1797" s="41">
        <v>17</v>
      </c>
      <c r="O1797" s="41" t="s">
        <v>97</v>
      </c>
      <c r="P1797" s="41" t="s">
        <v>131</v>
      </c>
      <c r="R1797" s="46" t="s">
        <v>92</v>
      </c>
    </row>
    <row r="1798" spans="1:18" x14ac:dyDescent="0.25">
      <c r="A1798" s="48" t="s">
        <v>2034</v>
      </c>
      <c r="B1798" s="39" t="s">
        <v>103</v>
      </c>
      <c r="C1798" s="39" t="s">
        <v>87</v>
      </c>
      <c r="E1798" s="41" t="s">
        <v>92</v>
      </c>
      <c r="H1798" s="99">
        <v>43532</v>
      </c>
      <c r="I1798" s="99">
        <v>43532</v>
      </c>
      <c r="J1798" s="41" t="s">
        <v>93</v>
      </c>
      <c r="L1798" s="41">
        <v>6</v>
      </c>
      <c r="M1798" s="99">
        <v>43542</v>
      </c>
      <c r="N1798" s="41">
        <v>6</v>
      </c>
      <c r="O1798" s="41" t="s">
        <v>97</v>
      </c>
      <c r="P1798" s="41" t="s">
        <v>131</v>
      </c>
      <c r="R1798" s="46" t="s">
        <v>92</v>
      </c>
    </row>
    <row r="1799" spans="1:18" x14ac:dyDescent="0.25">
      <c r="A1799" s="48" t="s">
        <v>2035</v>
      </c>
      <c r="B1799" s="39" t="s">
        <v>103</v>
      </c>
      <c r="C1799" s="39" t="s">
        <v>87</v>
      </c>
      <c r="E1799" s="41" t="s">
        <v>92</v>
      </c>
      <c r="H1799" s="99">
        <v>43532</v>
      </c>
      <c r="J1799" s="41" t="s">
        <v>93</v>
      </c>
      <c r="L1799" s="41">
        <v>0</v>
      </c>
      <c r="M1799" s="99">
        <v>43593</v>
      </c>
      <c r="N1799" s="41">
        <v>0</v>
      </c>
      <c r="O1799" s="41" t="s">
        <v>97</v>
      </c>
      <c r="P1799" s="41" t="s">
        <v>208</v>
      </c>
      <c r="R1799" s="46" t="s">
        <v>92</v>
      </c>
    </row>
    <row r="1800" spans="1:18" x14ac:dyDescent="0.25">
      <c r="A1800" s="48" t="s">
        <v>2036</v>
      </c>
      <c r="B1800" s="39" t="s">
        <v>103</v>
      </c>
      <c r="C1800" s="39" t="s">
        <v>87</v>
      </c>
      <c r="E1800" s="41" t="s">
        <v>92</v>
      </c>
      <c r="H1800" s="99">
        <v>43535</v>
      </c>
      <c r="J1800" s="41" t="s">
        <v>93</v>
      </c>
      <c r="L1800" s="41">
        <v>0</v>
      </c>
      <c r="M1800" s="99">
        <v>43593</v>
      </c>
      <c r="N1800" s="41">
        <v>0</v>
      </c>
      <c r="O1800" s="41" t="s">
        <v>97</v>
      </c>
      <c r="P1800" s="41" t="s">
        <v>208</v>
      </c>
      <c r="R1800" s="46" t="s">
        <v>92</v>
      </c>
    </row>
    <row r="1801" spans="1:18" x14ac:dyDescent="0.25">
      <c r="A1801" s="48" t="s">
        <v>2037</v>
      </c>
      <c r="B1801" s="39" t="s">
        <v>103</v>
      </c>
      <c r="C1801" s="39" t="s">
        <v>87</v>
      </c>
      <c r="E1801" s="41" t="s">
        <v>92</v>
      </c>
      <c r="H1801" s="99">
        <v>43535</v>
      </c>
      <c r="J1801" s="41" t="s">
        <v>93</v>
      </c>
      <c r="L1801" s="41">
        <v>0</v>
      </c>
      <c r="M1801" s="99">
        <v>43593</v>
      </c>
      <c r="N1801" s="41">
        <v>0</v>
      </c>
      <c r="O1801" s="41" t="s">
        <v>97</v>
      </c>
      <c r="P1801" s="41" t="s">
        <v>208</v>
      </c>
      <c r="R1801" s="46" t="s">
        <v>92</v>
      </c>
    </row>
    <row r="1802" spans="1:18" ht="25" x14ac:dyDescent="0.25">
      <c r="A1802" s="48" t="s">
        <v>2038</v>
      </c>
      <c r="B1802" s="39" t="s">
        <v>91</v>
      </c>
      <c r="C1802" s="39" t="s">
        <v>88</v>
      </c>
      <c r="E1802" s="41" t="s">
        <v>92</v>
      </c>
      <c r="H1802" s="99">
        <v>43535</v>
      </c>
      <c r="I1802" s="99">
        <v>43535</v>
      </c>
      <c r="J1802" s="41" t="s">
        <v>93</v>
      </c>
      <c r="L1802" s="41">
        <v>91</v>
      </c>
      <c r="M1802" s="99">
        <v>43664</v>
      </c>
      <c r="N1802" s="41">
        <v>91</v>
      </c>
      <c r="O1802" s="41" t="s">
        <v>94</v>
      </c>
      <c r="P1802" s="41" t="s">
        <v>92</v>
      </c>
      <c r="R1802" s="46" t="s">
        <v>95</v>
      </c>
    </row>
    <row r="1803" spans="1:18" x14ac:dyDescent="0.25">
      <c r="A1803" s="48" t="s">
        <v>2039</v>
      </c>
      <c r="B1803" s="39" t="s">
        <v>91</v>
      </c>
      <c r="C1803" s="39" t="s">
        <v>87</v>
      </c>
      <c r="E1803" s="41" t="s">
        <v>92</v>
      </c>
      <c r="H1803" s="99">
        <v>43535</v>
      </c>
      <c r="J1803" s="41" t="s">
        <v>93</v>
      </c>
      <c r="L1803" s="41">
        <v>7</v>
      </c>
      <c r="M1803" s="99">
        <v>43544</v>
      </c>
      <c r="N1803" s="41">
        <v>7</v>
      </c>
      <c r="O1803" s="41" t="s">
        <v>97</v>
      </c>
      <c r="P1803" s="41" t="s">
        <v>208</v>
      </c>
      <c r="R1803" s="46" t="s">
        <v>92</v>
      </c>
    </row>
    <row r="1804" spans="1:18" x14ac:dyDescent="0.25">
      <c r="A1804" s="48" t="s">
        <v>2040</v>
      </c>
      <c r="B1804" s="39" t="s">
        <v>103</v>
      </c>
      <c r="C1804" s="39" t="s">
        <v>87</v>
      </c>
      <c r="E1804" s="41" t="s">
        <v>92</v>
      </c>
      <c r="H1804" s="99">
        <v>43536</v>
      </c>
      <c r="J1804" s="41" t="s">
        <v>93</v>
      </c>
      <c r="L1804" s="41">
        <v>0</v>
      </c>
      <c r="M1804" s="99">
        <v>43593</v>
      </c>
      <c r="N1804" s="41">
        <v>0</v>
      </c>
      <c r="O1804" s="41" t="s">
        <v>97</v>
      </c>
      <c r="P1804" s="41" t="s">
        <v>465</v>
      </c>
      <c r="R1804" s="46" t="s">
        <v>92</v>
      </c>
    </row>
    <row r="1805" spans="1:18" x14ac:dyDescent="0.25">
      <c r="A1805" s="48" t="s">
        <v>2041</v>
      </c>
      <c r="B1805" s="39" t="s">
        <v>91</v>
      </c>
      <c r="C1805" s="39" t="s">
        <v>87</v>
      </c>
      <c r="E1805" s="41" t="s">
        <v>92</v>
      </c>
      <c r="H1805" s="99">
        <v>43536</v>
      </c>
      <c r="J1805" s="41" t="s">
        <v>93</v>
      </c>
      <c r="L1805" s="41">
        <v>6</v>
      </c>
      <c r="M1805" s="99">
        <v>43544</v>
      </c>
      <c r="N1805" s="41">
        <v>6</v>
      </c>
      <c r="O1805" s="41" t="s">
        <v>97</v>
      </c>
      <c r="P1805" s="41" t="s">
        <v>208</v>
      </c>
      <c r="R1805" s="46" t="s">
        <v>92</v>
      </c>
    </row>
    <row r="1806" spans="1:18" x14ac:dyDescent="0.25">
      <c r="A1806" s="48" t="s">
        <v>2042</v>
      </c>
      <c r="B1806" s="39" t="s">
        <v>91</v>
      </c>
      <c r="C1806" s="39" t="s">
        <v>88</v>
      </c>
      <c r="E1806" s="41" t="s">
        <v>92</v>
      </c>
      <c r="H1806" s="99">
        <v>43536</v>
      </c>
      <c r="I1806" s="99">
        <v>43536</v>
      </c>
      <c r="J1806" s="41" t="s">
        <v>136</v>
      </c>
      <c r="L1806" s="41">
        <v>141</v>
      </c>
      <c r="O1806" s="41" t="s">
        <v>92</v>
      </c>
      <c r="P1806" s="41" t="s">
        <v>92</v>
      </c>
      <c r="R1806" s="46" t="s">
        <v>92</v>
      </c>
    </row>
    <row r="1807" spans="1:18" x14ac:dyDescent="0.25">
      <c r="A1807" s="48" t="s">
        <v>2043</v>
      </c>
      <c r="B1807" s="39" t="s">
        <v>91</v>
      </c>
      <c r="C1807" s="39" t="s">
        <v>87</v>
      </c>
      <c r="E1807" s="41" t="s">
        <v>92</v>
      </c>
      <c r="H1807" s="99">
        <v>43536</v>
      </c>
      <c r="J1807" s="41" t="s">
        <v>93</v>
      </c>
      <c r="L1807" s="41">
        <v>4</v>
      </c>
      <c r="M1807" s="99">
        <v>43542</v>
      </c>
      <c r="N1807" s="41">
        <v>4</v>
      </c>
      <c r="O1807" s="41" t="s">
        <v>97</v>
      </c>
      <c r="P1807" s="41" t="s">
        <v>208</v>
      </c>
      <c r="R1807" s="46" t="s">
        <v>92</v>
      </c>
    </row>
    <row r="1808" spans="1:18" x14ac:dyDescent="0.25">
      <c r="A1808" s="48" t="s">
        <v>2044</v>
      </c>
      <c r="B1808" s="39" t="s">
        <v>103</v>
      </c>
      <c r="C1808" s="39" t="s">
        <v>87</v>
      </c>
      <c r="E1808" s="41" t="s">
        <v>92</v>
      </c>
      <c r="H1808" s="99">
        <v>43536</v>
      </c>
      <c r="J1808" s="41" t="s">
        <v>93</v>
      </c>
      <c r="L1808" s="41">
        <v>4</v>
      </c>
      <c r="M1808" s="99">
        <v>43542</v>
      </c>
      <c r="N1808" s="41">
        <v>4</v>
      </c>
      <c r="O1808" s="41" t="s">
        <v>97</v>
      </c>
      <c r="P1808" s="41" t="s">
        <v>208</v>
      </c>
      <c r="R1808" s="46" t="s">
        <v>92</v>
      </c>
    </row>
    <row r="1809" spans="1:18" x14ac:dyDescent="0.25">
      <c r="A1809" s="48" t="s">
        <v>2045</v>
      </c>
      <c r="B1809" s="39" t="s">
        <v>103</v>
      </c>
      <c r="C1809" s="39" t="s">
        <v>88</v>
      </c>
      <c r="E1809" s="41" t="s">
        <v>92</v>
      </c>
      <c r="H1809" s="99">
        <v>43537</v>
      </c>
      <c r="I1809" s="99">
        <v>43537</v>
      </c>
      <c r="J1809" s="41" t="s">
        <v>136</v>
      </c>
      <c r="L1809" s="41">
        <v>140</v>
      </c>
      <c r="O1809" s="41" t="s">
        <v>92</v>
      </c>
      <c r="P1809" s="41" t="s">
        <v>92</v>
      </c>
      <c r="R1809" s="46" t="s">
        <v>92</v>
      </c>
    </row>
    <row r="1810" spans="1:18" x14ac:dyDescent="0.25">
      <c r="A1810" s="48" t="s">
        <v>2046</v>
      </c>
      <c r="B1810" s="39" t="s">
        <v>91</v>
      </c>
      <c r="C1810" s="39" t="s">
        <v>88</v>
      </c>
      <c r="E1810" s="41" t="s">
        <v>92</v>
      </c>
      <c r="H1810" s="99">
        <v>43538</v>
      </c>
      <c r="I1810" s="99">
        <v>43538</v>
      </c>
      <c r="J1810" s="41" t="s">
        <v>136</v>
      </c>
      <c r="L1810" s="41">
        <v>139</v>
      </c>
      <c r="O1810" s="41" t="s">
        <v>92</v>
      </c>
      <c r="P1810" s="41" t="s">
        <v>92</v>
      </c>
      <c r="R1810" s="46" t="s">
        <v>92</v>
      </c>
    </row>
    <row r="1811" spans="1:18" x14ac:dyDescent="0.25">
      <c r="A1811" s="48" t="s">
        <v>2047</v>
      </c>
      <c r="B1811" s="39" t="s">
        <v>91</v>
      </c>
      <c r="C1811" s="39" t="s">
        <v>87</v>
      </c>
      <c r="E1811" s="41" t="s">
        <v>92</v>
      </c>
      <c r="H1811" s="99">
        <v>43538</v>
      </c>
      <c r="J1811" s="41" t="s">
        <v>93</v>
      </c>
      <c r="L1811" s="41">
        <v>2</v>
      </c>
      <c r="M1811" s="99">
        <v>43542</v>
      </c>
      <c r="N1811" s="41">
        <v>2</v>
      </c>
      <c r="O1811" s="41" t="s">
        <v>97</v>
      </c>
      <c r="P1811" s="41" t="s">
        <v>208</v>
      </c>
      <c r="R1811" s="46" t="s">
        <v>92</v>
      </c>
    </row>
    <row r="1812" spans="1:18" x14ac:dyDescent="0.25">
      <c r="A1812" s="48" t="s">
        <v>2048</v>
      </c>
      <c r="B1812" s="39" t="s">
        <v>91</v>
      </c>
      <c r="C1812" s="39" t="s">
        <v>87</v>
      </c>
      <c r="E1812" s="41" t="s">
        <v>92</v>
      </c>
      <c r="H1812" s="99">
        <v>43538</v>
      </c>
      <c r="J1812" s="41" t="s">
        <v>93</v>
      </c>
      <c r="L1812" s="41">
        <v>2</v>
      </c>
      <c r="M1812" s="99">
        <v>43542</v>
      </c>
      <c r="N1812" s="41">
        <v>2</v>
      </c>
      <c r="O1812" s="41" t="s">
        <v>97</v>
      </c>
      <c r="P1812" s="41" t="s">
        <v>208</v>
      </c>
      <c r="R1812" s="46" t="s">
        <v>92</v>
      </c>
    </row>
    <row r="1813" spans="1:18" x14ac:dyDescent="0.25">
      <c r="A1813" s="48" t="s">
        <v>2049</v>
      </c>
      <c r="B1813" s="39" t="s">
        <v>103</v>
      </c>
      <c r="C1813" s="39" t="s">
        <v>87</v>
      </c>
      <c r="E1813" s="41" t="s">
        <v>92</v>
      </c>
      <c r="H1813" s="99">
        <v>43539</v>
      </c>
      <c r="J1813" s="41" t="s">
        <v>93</v>
      </c>
      <c r="L1813" s="41">
        <v>0</v>
      </c>
      <c r="M1813" s="99">
        <v>43593</v>
      </c>
      <c r="N1813" s="41">
        <v>0</v>
      </c>
      <c r="O1813" s="41" t="s">
        <v>97</v>
      </c>
      <c r="P1813" s="41" t="s">
        <v>208</v>
      </c>
      <c r="R1813" s="46" t="s">
        <v>92</v>
      </c>
    </row>
    <row r="1814" spans="1:18" x14ac:dyDescent="0.25">
      <c r="A1814" s="48" t="s">
        <v>2050</v>
      </c>
      <c r="B1814" s="39" t="s">
        <v>91</v>
      </c>
      <c r="C1814" s="39" t="s">
        <v>88</v>
      </c>
      <c r="E1814" s="41" t="s">
        <v>92</v>
      </c>
      <c r="H1814" s="99">
        <v>43539</v>
      </c>
      <c r="I1814" s="99">
        <v>43539</v>
      </c>
      <c r="J1814" s="41" t="s">
        <v>93</v>
      </c>
      <c r="L1814" s="41">
        <v>39</v>
      </c>
      <c r="M1814" s="99">
        <v>43594</v>
      </c>
      <c r="N1814" s="41">
        <v>39</v>
      </c>
      <c r="O1814" s="41" t="s">
        <v>97</v>
      </c>
      <c r="P1814" s="41" t="s">
        <v>277</v>
      </c>
      <c r="R1814" s="46" t="s">
        <v>92</v>
      </c>
    </row>
    <row r="1815" spans="1:18" x14ac:dyDescent="0.25">
      <c r="A1815" s="48" t="s">
        <v>2051</v>
      </c>
      <c r="B1815" s="39" t="s">
        <v>103</v>
      </c>
      <c r="C1815" s="39" t="s">
        <v>88</v>
      </c>
      <c r="E1815" s="41" t="s">
        <v>92</v>
      </c>
      <c r="H1815" s="99">
        <v>43539</v>
      </c>
      <c r="I1815" s="99">
        <v>43539</v>
      </c>
      <c r="J1815" s="41" t="s">
        <v>136</v>
      </c>
      <c r="L1815" s="41">
        <v>138</v>
      </c>
      <c r="O1815" s="41" t="s">
        <v>92</v>
      </c>
      <c r="P1815" s="41" t="s">
        <v>92</v>
      </c>
      <c r="R1815" s="46" t="s">
        <v>92</v>
      </c>
    </row>
    <row r="1816" spans="1:18" x14ac:dyDescent="0.25">
      <c r="A1816" s="48" t="s">
        <v>2052</v>
      </c>
      <c r="B1816" s="39" t="s">
        <v>103</v>
      </c>
      <c r="C1816" s="39" t="s">
        <v>88</v>
      </c>
      <c r="E1816" s="41" t="s">
        <v>92</v>
      </c>
      <c r="H1816" s="99">
        <v>43539</v>
      </c>
      <c r="I1816" s="99">
        <v>43544</v>
      </c>
      <c r="J1816" s="41" t="s">
        <v>136</v>
      </c>
      <c r="L1816" s="41">
        <v>135</v>
      </c>
      <c r="O1816" s="41" t="s">
        <v>92</v>
      </c>
      <c r="P1816" s="41" t="s">
        <v>92</v>
      </c>
      <c r="R1816" s="46" t="s">
        <v>92</v>
      </c>
    </row>
    <row r="1817" spans="1:18" x14ac:dyDescent="0.25">
      <c r="A1817" s="48" t="s">
        <v>2053</v>
      </c>
      <c r="B1817" s="39" t="s">
        <v>91</v>
      </c>
      <c r="C1817" s="39" t="s">
        <v>87</v>
      </c>
      <c r="E1817" s="41" t="s">
        <v>92</v>
      </c>
      <c r="H1817" s="99">
        <v>43542</v>
      </c>
      <c r="J1817" s="41" t="s">
        <v>93</v>
      </c>
      <c r="L1817" s="41">
        <v>2</v>
      </c>
      <c r="M1817" s="99">
        <v>43544</v>
      </c>
      <c r="N1817" s="41">
        <v>2</v>
      </c>
      <c r="O1817" s="41" t="s">
        <v>97</v>
      </c>
      <c r="P1817" s="41" t="s">
        <v>208</v>
      </c>
      <c r="R1817" s="46" t="s">
        <v>92</v>
      </c>
    </row>
    <row r="1818" spans="1:18" x14ac:dyDescent="0.25">
      <c r="A1818" s="48" t="s">
        <v>2054</v>
      </c>
      <c r="B1818" s="39" t="s">
        <v>91</v>
      </c>
      <c r="C1818" s="39" t="s">
        <v>87</v>
      </c>
      <c r="E1818" s="41" t="s">
        <v>92</v>
      </c>
      <c r="H1818" s="99">
        <v>43542</v>
      </c>
      <c r="J1818" s="41" t="s">
        <v>93</v>
      </c>
      <c r="L1818" s="41">
        <v>2</v>
      </c>
      <c r="M1818" s="99">
        <v>43544</v>
      </c>
      <c r="N1818" s="41">
        <v>2</v>
      </c>
      <c r="O1818" s="41" t="s">
        <v>97</v>
      </c>
      <c r="P1818" s="41" t="s">
        <v>208</v>
      </c>
      <c r="R1818" s="46" t="s">
        <v>92</v>
      </c>
    </row>
    <row r="1819" spans="1:18" x14ac:dyDescent="0.25">
      <c r="A1819" s="48" t="s">
        <v>2055</v>
      </c>
      <c r="B1819" s="39" t="s">
        <v>103</v>
      </c>
      <c r="C1819" s="39" t="s">
        <v>87</v>
      </c>
      <c r="E1819" s="41" t="s">
        <v>92</v>
      </c>
      <c r="H1819" s="99">
        <v>43542</v>
      </c>
      <c r="J1819" s="41" t="s">
        <v>93</v>
      </c>
      <c r="L1819" s="41">
        <v>0</v>
      </c>
      <c r="M1819" s="99">
        <v>43593</v>
      </c>
      <c r="N1819" s="41">
        <v>0</v>
      </c>
      <c r="O1819" s="41" t="s">
        <v>97</v>
      </c>
      <c r="P1819" s="41" t="s">
        <v>208</v>
      </c>
      <c r="R1819" s="46" t="s">
        <v>92</v>
      </c>
    </row>
    <row r="1820" spans="1:18" x14ac:dyDescent="0.25">
      <c r="A1820" s="48" t="s">
        <v>2056</v>
      </c>
      <c r="B1820" s="39" t="s">
        <v>103</v>
      </c>
      <c r="C1820" s="39" t="s">
        <v>87</v>
      </c>
      <c r="E1820" s="41" t="s">
        <v>92</v>
      </c>
      <c r="H1820" s="99">
        <v>43543</v>
      </c>
      <c r="J1820" s="41" t="s">
        <v>93</v>
      </c>
      <c r="L1820" s="41">
        <v>0</v>
      </c>
      <c r="M1820" s="99">
        <v>43593</v>
      </c>
      <c r="N1820" s="41">
        <v>0</v>
      </c>
      <c r="O1820" s="41" t="s">
        <v>97</v>
      </c>
      <c r="P1820" s="41" t="s">
        <v>208</v>
      </c>
      <c r="R1820" s="46" t="s">
        <v>92</v>
      </c>
    </row>
    <row r="1821" spans="1:18" x14ac:dyDescent="0.25">
      <c r="A1821" s="48" t="s">
        <v>2057</v>
      </c>
      <c r="B1821" s="39" t="s">
        <v>103</v>
      </c>
      <c r="C1821" s="39" t="s">
        <v>87</v>
      </c>
      <c r="E1821" s="41" t="s">
        <v>92</v>
      </c>
      <c r="H1821" s="99">
        <v>43543</v>
      </c>
      <c r="J1821" s="41" t="s">
        <v>93</v>
      </c>
      <c r="L1821" s="41">
        <v>0</v>
      </c>
      <c r="M1821" s="99">
        <v>43593</v>
      </c>
      <c r="N1821" s="41">
        <v>0</v>
      </c>
      <c r="O1821" s="41" t="s">
        <v>97</v>
      </c>
      <c r="P1821" s="41" t="s">
        <v>208</v>
      </c>
      <c r="R1821" s="46" t="s">
        <v>92</v>
      </c>
    </row>
    <row r="1822" spans="1:18" x14ac:dyDescent="0.25">
      <c r="A1822" s="48" t="s">
        <v>2058</v>
      </c>
      <c r="B1822" s="39" t="s">
        <v>103</v>
      </c>
      <c r="C1822" s="39" t="s">
        <v>88</v>
      </c>
      <c r="E1822" s="41" t="s">
        <v>92</v>
      </c>
      <c r="H1822" s="99">
        <v>43543</v>
      </c>
      <c r="J1822" s="41" t="s">
        <v>93</v>
      </c>
      <c r="L1822" s="41">
        <v>54</v>
      </c>
      <c r="M1822" s="99">
        <v>43682</v>
      </c>
      <c r="N1822" s="41">
        <v>54</v>
      </c>
      <c r="O1822" s="41" t="s">
        <v>97</v>
      </c>
      <c r="P1822" s="41" t="s">
        <v>208</v>
      </c>
      <c r="R1822" s="46" t="s">
        <v>92</v>
      </c>
    </row>
    <row r="1823" spans="1:18" x14ac:dyDescent="0.25">
      <c r="A1823" s="48" t="s">
        <v>2059</v>
      </c>
      <c r="B1823" s="39" t="s">
        <v>91</v>
      </c>
      <c r="C1823" s="39" t="s">
        <v>88</v>
      </c>
      <c r="E1823" s="41" t="s">
        <v>92</v>
      </c>
      <c r="H1823" s="99">
        <v>43543</v>
      </c>
      <c r="I1823" s="99">
        <v>43543</v>
      </c>
      <c r="J1823" s="41" t="s">
        <v>136</v>
      </c>
      <c r="L1823" s="41">
        <v>136</v>
      </c>
      <c r="O1823" s="41" t="s">
        <v>92</v>
      </c>
      <c r="P1823" s="41" t="s">
        <v>92</v>
      </c>
      <c r="R1823" s="46" t="s">
        <v>92</v>
      </c>
    </row>
    <row r="1824" spans="1:18" x14ac:dyDescent="0.25">
      <c r="A1824" s="48" t="s">
        <v>2060</v>
      </c>
      <c r="B1824" s="39" t="s">
        <v>103</v>
      </c>
      <c r="C1824" s="39" t="s">
        <v>88</v>
      </c>
      <c r="E1824" s="41" t="s">
        <v>92</v>
      </c>
      <c r="H1824" s="99">
        <v>43544</v>
      </c>
      <c r="I1824" s="99">
        <v>43580</v>
      </c>
      <c r="J1824" s="41" t="s">
        <v>93</v>
      </c>
      <c r="L1824" s="41">
        <v>58</v>
      </c>
      <c r="M1824" s="99">
        <v>43664</v>
      </c>
      <c r="N1824" s="41">
        <v>58</v>
      </c>
      <c r="O1824" s="41" t="s">
        <v>97</v>
      </c>
      <c r="P1824" s="41" t="s">
        <v>131</v>
      </c>
      <c r="R1824" s="46" t="s">
        <v>92</v>
      </c>
    </row>
    <row r="1825" spans="1:18" x14ac:dyDescent="0.25">
      <c r="A1825" s="48" t="s">
        <v>2061</v>
      </c>
      <c r="B1825" s="39" t="s">
        <v>91</v>
      </c>
      <c r="C1825" s="39" t="s">
        <v>88</v>
      </c>
      <c r="E1825" s="41" t="s">
        <v>92</v>
      </c>
      <c r="H1825" s="99">
        <v>43545</v>
      </c>
      <c r="I1825" s="99">
        <v>43545</v>
      </c>
      <c r="J1825" s="41" t="s">
        <v>136</v>
      </c>
      <c r="L1825" s="41">
        <v>134</v>
      </c>
      <c r="O1825" s="41" t="s">
        <v>92</v>
      </c>
      <c r="P1825" s="41" t="s">
        <v>92</v>
      </c>
      <c r="R1825" s="46" t="s">
        <v>92</v>
      </c>
    </row>
    <row r="1826" spans="1:18" x14ac:dyDescent="0.25">
      <c r="A1826" s="48" t="s">
        <v>2062</v>
      </c>
      <c r="B1826" s="39" t="s">
        <v>103</v>
      </c>
      <c r="C1826" s="39" t="s">
        <v>88</v>
      </c>
      <c r="E1826" s="41" t="s">
        <v>92</v>
      </c>
      <c r="H1826" s="99">
        <v>43545</v>
      </c>
      <c r="I1826" s="99">
        <v>43545</v>
      </c>
      <c r="J1826" s="41" t="s">
        <v>136</v>
      </c>
      <c r="L1826" s="41">
        <v>134</v>
      </c>
      <c r="O1826" s="41" t="s">
        <v>92</v>
      </c>
      <c r="P1826" s="41" t="s">
        <v>92</v>
      </c>
      <c r="R1826" s="46" t="s">
        <v>92</v>
      </c>
    </row>
    <row r="1827" spans="1:18" x14ac:dyDescent="0.25">
      <c r="A1827" s="48" t="s">
        <v>2063</v>
      </c>
      <c r="B1827" s="39" t="s">
        <v>103</v>
      </c>
      <c r="C1827" s="39" t="s">
        <v>87</v>
      </c>
      <c r="E1827" s="41" t="s">
        <v>92</v>
      </c>
      <c r="H1827" s="99">
        <v>43546</v>
      </c>
      <c r="I1827" s="99">
        <v>43546</v>
      </c>
      <c r="J1827" s="41" t="s">
        <v>93</v>
      </c>
      <c r="L1827" s="41">
        <v>11</v>
      </c>
      <c r="M1827" s="99">
        <v>43563</v>
      </c>
      <c r="N1827" s="41">
        <v>11</v>
      </c>
      <c r="O1827" s="41" t="s">
        <v>97</v>
      </c>
      <c r="P1827" s="41" t="s">
        <v>567</v>
      </c>
      <c r="R1827" s="46" t="s">
        <v>92</v>
      </c>
    </row>
    <row r="1828" spans="1:18" x14ac:dyDescent="0.25">
      <c r="A1828" s="48" t="s">
        <v>2064</v>
      </c>
      <c r="B1828" s="39" t="s">
        <v>91</v>
      </c>
      <c r="C1828" s="39" t="s">
        <v>87</v>
      </c>
      <c r="E1828" s="41" t="s">
        <v>92</v>
      </c>
      <c r="H1828" s="99">
        <v>43546</v>
      </c>
      <c r="I1828" s="99">
        <v>43546</v>
      </c>
      <c r="J1828" s="41" t="s">
        <v>93</v>
      </c>
      <c r="L1828" s="41">
        <v>6</v>
      </c>
      <c r="M1828" s="99">
        <v>43556</v>
      </c>
      <c r="N1828" s="41">
        <v>6</v>
      </c>
      <c r="O1828" s="41" t="s">
        <v>97</v>
      </c>
      <c r="P1828" s="41" t="s">
        <v>204</v>
      </c>
      <c r="R1828" s="46" t="s">
        <v>92</v>
      </c>
    </row>
    <row r="1829" spans="1:18" x14ac:dyDescent="0.25">
      <c r="A1829" s="48" t="s">
        <v>2065</v>
      </c>
      <c r="B1829" s="39" t="s">
        <v>91</v>
      </c>
      <c r="C1829" s="39" t="s">
        <v>87</v>
      </c>
      <c r="E1829" s="41" t="s">
        <v>92</v>
      </c>
      <c r="H1829" s="99">
        <v>43546</v>
      </c>
      <c r="I1829" s="99">
        <v>43546</v>
      </c>
      <c r="J1829" s="41" t="s">
        <v>93</v>
      </c>
      <c r="L1829" s="41">
        <v>6</v>
      </c>
      <c r="M1829" s="99">
        <v>43556</v>
      </c>
      <c r="N1829" s="41">
        <v>6</v>
      </c>
      <c r="O1829" s="41" t="s">
        <v>97</v>
      </c>
      <c r="P1829" s="41" t="s">
        <v>204</v>
      </c>
      <c r="R1829" s="46" t="s">
        <v>92</v>
      </c>
    </row>
    <row r="1830" spans="1:18" x14ac:dyDescent="0.25">
      <c r="A1830" s="48" t="s">
        <v>2066</v>
      </c>
      <c r="B1830" s="39" t="s">
        <v>91</v>
      </c>
      <c r="C1830" s="39" t="s">
        <v>88</v>
      </c>
      <c r="E1830" s="41" t="s">
        <v>92</v>
      </c>
      <c r="H1830" s="99">
        <v>43546</v>
      </c>
      <c r="I1830" s="99">
        <v>43546</v>
      </c>
      <c r="J1830" s="41" t="s">
        <v>93</v>
      </c>
      <c r="L1830" s="41">
        <v>41</v>
      </c>
      <c r="M1830" s="99">
        <v>43605</v>
      </c>
      <c r="N1830" s="41">
        <v>41</v>
      </c>
      <c r="O1830" s="41" t="s">
        <v>97</v>
      </c>
      <c r="P1830" s="41" t="s">
        <v>131</v>
      </c>
      <c r="R1830" s="46" t="s">
        <v>92</v>
      </c>
    </row>
    <row r="1831" spans="1:18" x14ac:dyDescent="0.25">
      <c r="A1831" s="48" t="s">
        <v>2067</v>
      </c>
      <c r="B1831" s="39" t="s">
        <v>103</v>
      </c>
      <c r="C1831" s="39" t="s">
        <v>87</v>
      </c>
      <c r="E1831" s="41" t="s">
        <v>92</v>
      </c>
      <c r="H1831" s="99">
        <v>43546</v>
      </c>
      <c r="J1831" s="41" t="s">
        <v>93</v>
      </c>
      <c r="L1831" s="41">
        <v>0</v>
      </c>
      <c r="M1831" s="99">
        <v>43595</v>
      </c>
      <c r="N1831" s="41">
        <v>0</v>
      </c>
      <c r="O1831" s="41" t="s">
        <v>97</v>
      </c>
      <c r="P1831" s="41" t="s">
        <v>208</v>
      </c>
      <c r="R1831" s="46" t="s">
        <v>92</v>
      </c>
    </row>
    <row r="1832" spans="1:18" x14ac:dyDescent="0.25">
      <c r="A1832" s="48" t="s">
        <v>2068</v>
      </c>
      <c r="B1832" s="39" t="s">
        <v>103</v>
      </c>
      <c r="C1832" s="39" t="s">
        <v>88</v>
      </c>
      <c r="E1832" s="41" t="s">
        <v>92</v>
      </c>
      <c r="H1832" s="99">
        <v>43546</v>
      </c>
      <c r="I1832" s="99">
        <v>43581</v>
      </c>
      <c r="J1832" s="41" t="s">
        <v>136</v>
      </c>
      <c r="L1832" s="41">
        <v>108</v>
      </c>
      <c r="O1832" s="41" t="s">
        <v>92</v>
      </c>
      <c r="P1832" s="41" t="s">
        <v>92</v>
      </c>
      <c r="R1832" s="46" t="s">
        <v>92</v>
      </c>
    </row>
    <row r="1833" spans="1:18" x14ac:dyDescent="0.25">
      <c r="A1833" s="48" t="s">
        <v>2069</v>
      </c>
      <c r="B1833" s="39" t="s">
        <v>103</v>
      </c>
      <c r="C1833" s="39" t="s">
        <v>87</v>
      </c>
      <c r="E1833" s="41" t="s">
        <v>92</v>
      </c>
      <c r="H1833" s="99">
        <v>43546</v>
      </c>
      <c r="I1833" s="99">
        <v>43546</v>
      </c>
      <c r="J1833" s="41" t="s">
        <v>93</v>
      </c>
      <c r="L1833" s="41">
        <v>2</v>
      </c>
      <c r="M1833" s="99">
        <v>43550</v>
      </c>
      <c r="N1833" s="41">
        <v>2</v>
      </c>
      <c r="O1833" s="41" t="s">
        <v>97</v>
      </c>
      <c r="P1833" s="41" t="s">
        <v>131</v>
      </c>
      <c r="R1833" s="46" t="s">
        <v>92</v>
      </c>
    </row>
    <row r="1834" spans="1:18" x14ac:dyDescent="0.25">
      <c r="A1834" s="48" t="s">
        <v>2070</v>
      </c>
      <c r="B1834" s="39" t="s">
        <v>103</v>
      </c>
      <c r="C1834" s="39" t="s">
        <v>87</v>
      </c>
      <c r="E1834" s="41" t="s">
        <v>92</v>
      </c>
      <c r="H1834" s="99">
        <v>43546</v>
      </c>
      <c r="I1834" s="99">
        <v>43546</v>
      </c>
      <c r="J1834" s="41" t="s">
        <v>93</v>
      </c>
      <c r="L1834" s="41">
        <v>6</v>
      </c>
      <c r="M1834" s="99">
        <v>43556</v>
      </c>
      <c r="N1834" s="41">
        <v>6</v>
      </c>
      <c r="O1834" s="41" t="s">
        <v>97</v>
      </c>
      <c r="P1834" s="41" t="s">
        <v>131</v>
      </c>
      <c r="R1834" s="46" t="s">
        <v>92</v>
      </c>
    </row>
    <row r="1835" spans="1:18" x14ac:dyDescent="0.25">
      <c r="A1835" s="48" t="s">
        <v>2071</v>
      </c>
      <c r="B1835" s="39" t="s">
        <v>103</v>
      </c>
      <c r="C1835" s="39" t="s">
        <v>87</v>
      </c>
      <c r="E1835" s="41" t="s">
        <v>92</v>
      </c>
      <c r="H1835" s="99">
        <v>43546</v>
      </c>
      <c r="J1835" s="41" t="s">
        <v>93</v>
      </c>
      <c r="L1835" s="41">
        <v>0</v>
      </c>
      <c r="M1835" s="99">
        <v>43595</v>
      </c>
      <c r="N1835" s="41">
        <v>0</v>
      </c>
      <c r="O1835" s="41" t="s">
        <v>97</v>
      </c>
      <c r="P1835" s="41" t="s">
        <v>465</v>
      </c>
      <c r="R1835" s="46" t="s">
        <v>92</v>
      </c>
    </row>
    <row r="1836" spans="1:18" ht="25" x14ac:dyDescent="0.25">
      <c r="A1836" s="48" t="s">
        <v>2072</v>
      </c>
      <c r="B1836" s="39" t="s">
        <v>91</v>
      </c>
      <c r="C1836" s="39" t="s">
        <v>88</v>
      </c>
      <c r="E1836" s="41" t="s">
        <v>92</v>
      </c>
      <c r="H1836" s="99">
        <v>43546</v>
      </c>
      <c r="I1836" s="99">
        <v>43546</v>
      </c>
      <c r="J1836" s="41" t="s">
        <v>93</v>
      </c>
      <c r="L1836" s="41">
        <v>96</v>
      </c>
      <c r="M1836" s="99">
        <v>43684</v>
      </c>
      <c r="N1836" s="41">
        <v>96</v>
      </c>
      <c r="O1836" s="41" t="s">
        <v>94</v>
      </c>
      <c r="P1836" s="41" t="s">
        <v>92</v>
      </c>
      <c r="R1836" s="46" t="s">
        <v>150</v>
      </c>
    </row>
    <row r="1837" spans="1:18" x14ac:dyDescent="0.25">
      <c r="A1837" s="48" t="s">
        <v>2073</v>
      </c>
      <c r="B1837" s="39" t="s">
        <v>91</v>
      </c>
      <c r="C1837" s="39" t="s">
        <v>88</v>
      </c>
      <c r="E1837" s="41" t="s">
        <v>92</v>
      </c>
      <c r="H1837" s="99">
        <v>43546</v>
      </c>
      <c r="I1837" s="99">
        <v>43546</v>
      </c>
      <c r="J1837" s="41" t="s">
        <v>136</v>
      </c>
      <c r="L1837" s="41">
        <v>133</v>
      </c>
      <c r="O1837" s="41" t="s">
        <v>92</v>
      </c>
      <c r="P1837" s="41" t="s">
        <v>92</v>
      </c>
      <c r="R1837" s="46" t="s">
        <v>92</v>
      </c>
    </row>
    <row r="1838" spans="1:18" x14ac:dyDescent="0.25">
      <c r="A1838" s="48" t="s">
        <v>2074</v>
      </c>
      <c r="B1838" s="39" t="s">
        <v>103</v>
      </c>
      <c r="C1838" s="39" t="s">
        <v>88</v>
      </c>
      <c r="E1838" s="41" t="s">
        <v>92</v>
      </c>
      <c r="H1838" s="99">
        <v>43546</v>
      </c>
      <c r="I1838" s="99">
        <v>43591</v>
      </c>
      <c r="J1838" s="41" t="s">
        <v>93</v>
      </c>
      <c r="K1838" s="41">
        <v>4</v>
      </c>
      <c r="L1838" s="41">
        <v>42</v>
      </c>
      <c r="M1838" s="99">
        <v>43657</v>
      </c>
      <c r="N1838" s="41">
        <v>42</v>
      </c>
      <c r="O1838" s="41" t="s">
        <v>97</v>
      </c>
      <c r="P1838" s="41" t="s">
        <v>131</v>
      </c>
      <c r="R1838" s="46" t="s">
        <v>92</v>
      </c>
    </row>
    <row r="1839" spans="1:18" x14ac:dyDescent="0.25">
      <c r="A1839" s="48" t="s">
        <v>2075</v>
      </c>
      <c r="B1839" s="39" t="s">
        <v>91</v>
      </c>
      <c r="C1839" s="39" t="s">
        <v>88</v>
      </c>
      <c r="E1839" s="41" t="s">
        <v>92</v>
      </c>
      <c r="H1839" s="99">
        <v>43545</v>
      </c>
      <c r="I1839" s="99">
        <v>43545</v>
      </c>
      <c r="J1839" s="41" t="s">
        <v>136</v>
      </c>
      <c r="L1839" s="41">
        <v>134</v>
      </c>
      <c r="O1839" s="41" t="s">
        <v>92</v>
      </c>
      <c r="P1839" s="41" t="s">
        <v>92</v>
      </c>
      <c r="R1839" s="46" t="s">
        <v>92</v>
      </c>
    </row>
    <row r="1840" spans="1:18" ht="37.5" x14ac:dyDescent="0.25">
      <c r="A1840" s="48" t="s">
        <v>2076</v>
      </c>
      <c r="B1840" s="39" t="s">
        <v>103</v>
      </c>
      <c r="C1840" s="39" t="s">
        <v>88</v>
      </c>
      <c r="E1840" s="41" t="s">
        <v>92</v>
      </c>
      <c r="H1840" s="99">
        <v>43546</v>
      </c>
      <c r="I1840" s="99">
        <v>43546</v>
      </c>
      <c r="J1840" s="41" t="s">
        <v>136</v>
      </c>
      <c r="L1840" s="41">
        <v>140</v>
      </c>
      <c r="M1840" s="99">
        <v>43747</v>
      </c>
      <c r="N1840" s="41">
        <v>140</v>
      </c>
      <c r="O1840" s="41" t="s">
        <v>94</v>
      </c>
      <c r="P1840" s="41" t="s">
        <v>92</v>
      </c>
      <c r="R1840" s="46" t="s">
        <v>503</v>
      </c>
    </row>
    <row r="1841" spans="1:18" x14ac:dyDescent="0.25">
      <c r="A1841" s="48" t="s">
        <v>2077</v>
      </c>
      <c r="B1841" s="39" t="s">
        <v>91</v>
      </c>
      <c r="C1841" s="39" t="s">
        <v>87</v>
      </c>
      <c r="E1841" s="41" t="s">
        <v>92</v>
      </c>
      <c r="H1841" s="99">
        <v>43546</v>
      </c>
      <c r="J1841" s="41" t="s">
        <v>93</v>
      </c>
      <c r="L1841" s="41">
        <v>0</v>
      </c>
      <c r="M1841" s="99">
        <v>43595</v>
      </c>
      <c r="N1841" s="41">
        <v>0</v>
      </c>
      <c r="O1841" s="41" t="s">
        <v>97</v>
      </c>
      <c r="P1841" s="41" t="s">
        <v>208</v>
      </c>
      <c r="R1841" s="46" t="s">
        <v>92</v>
      </c>
    </row>
    <row r="1842" spans="1:18" x14ac:dyDescent="0.25">
      <c r="A1842" s="48" t="s">
        <v>2078</v>
      </c>
      <c r="B1842" s="39" t="s">
        <v>103</v>
      </c>
      <c r="C1842" s="39" t="s">
        <v>87</v>
      </c>
      <c r="E1842" s="41" t="s">
        <v>92</v>
      </c>
      <c r="H1842" s="99">
        <v>43546</v>
      </c>
      <c r="J1842" s="41" t="s">
        <v>93</v>
      </c>
      <c r="L1842" s="41">
        <v>0</v>
      </c>
      <c r="M1842" s="99">
        <v>43595</v>
      </c>
      <c r="N1842" s="41">
        <v>0</v>
      </c>
      <c r="O1842" s="41" t="s">
        <v>97</v>
      </c>
      <c r="P1842" s="41" t="s">
        <v>208</v>
      </c>
      <c r="R1842" s="46" t="s">
        <v>92</v>
      </c>
    </row>
    <row r="1843" spans="1:18" x14ac:dyDescent="0.25">
      <c r="A1843" s="48" t="s">
        <v>2079</v>
      </c>
      <c r="B1843" s="39" t="s">
        <v>91</v>
      </c>
      <c r="C1843" s="39" t="s">
        <v>87</v>
      </c>
      <c r="E1843" s="41" t="s">
        <v>92</v>
      </c>
      <c r="H1843" s="99">
        <v>43549</v>
      </c>
      <c r="I1843" s="99">
        <v>43549</v>
      </c>
      <c r="J1843" s="41" t="s">
        <v>93</v>
      </c>
      <c r="L1843" s="41">
        <v>18</v>
      </c>
      <c r="M1843" s="99">
        <v>43573</v>
      </c>
      <c r="N1843" s="41">
        <v>18</v>
      </c>
      <c r="O1843" s="41" t="s">
        <v>142</v>
      </c>
      <c r="P1843" s="41" t="s">
        <v>92</v>
      </c>
      <c r="R1843" s="46" t="s">
        <v>92</v>
      </c>
    </row>
    <row r="1844" spans="1:18" x14ac:dyDescent="0.25">
      <c r="A1844" s="48" t="s">
        <v>2080</v>
      </c>
      <c r="B1844" s="39" t="s">
        <v>103</v>
      </c>
      <c r="C1844" s="39" t="s">
        <v>88</v>
      </c>
      <c r="E1844" s="41" t="s">
        <v>92</v>
      </c>
      <c r="H1844" s="99">
        <v>43549</v>
      </c>
      <c r="I1844" s="99">
        <v>43550</v>
      </c>
      <c r="J1844" s="41" t="s">
        <v>93</v>
      </c>
      <c r="L1844" s="41">
        <v>78</v>
      </c>
      <c r="M1844" s="99">
        <v>43662</v>
      </c>
      <c r="N1844" s="41">
        <v>78</v>
      </c>
      <c r="O1844" s="41" t="s">
        <v>97</v>
      </c>
      <c r="P1844" s="41" t="s">
        <v>131</v>
      </c>
      <c r="R1844" s="46" t="s">
        <v>92</v>
      </c>
    </row>
    <row r="1845" spans="1:18" ht="25" x14ac:dyDescent="0.25">
      <c r="A1845" s="48" t="s">
        <v>2081</v>
      </c>
      <c r="B1845" s="39" t="s">
        <v>91</v>
      </c>
      <c r="C1845" s="39" t="s">
        <v>88</v>
      </c>
      <c r="E1845" s="41" t="s">
        <v>92</v>
      </c>
      <c r="H1845" s="99">
        <v>43549</v>
      </c>
      <c r="I1845" s="99">
        <v>43549</v>
      </c>
      <c r="J1845" s="41" t="s">
        <v>93</v>
      </c>
      <c r="L1845" s="41">
        <v>125</v>
      </c>
      <c r="M1845" s="99">
        <v>43727</v>
      </c>
      <c r="N1845" s="41">
        <v>125</v>
      </c>
      <c r="O1845" s="41" t="s">
        <v>94</v>
      </c>
      <c r="P1845" s="41" t="s">
        <v>92</v>
      </c>
      <c r="R1845" s="46" t="s">
        <v>95</v>
      </c>
    </row>
    <row r="1846" spans="1:18" ht="25" x14ac:dyDescent="0.25">
      <c r="A1846" s="48" t="s">
        <v>2082</v>
      </c>
      <c r="B1846" s="39" t="s">
        <v>103</v>
      </c>
      <c r="C1846" s="39" t="s">
        <v>88</v>
      </c>
      <c r="E1846" s="41" t="s">
        <v>92</v>
      </c>
      <c r="H1846" s="99">
        <v>43549</v>
      </c>
      <c r="I1846" s="99">
        <v>43573</v>
      </c>
      <c r="J1846" s="41" t="s">
        <v>93</v>
      </c>
      <c r="L1846" s="41">
        <v>93</v>
      </c>
      <c r="M1846" s="99">
        <v>43706</v>
      </c>
      <c r="N1846" s="41">
        <v>93</v>
      </c>
      <c r="O1846" s="41" t="s">
        <v>94</v>
      </c>
      <c r="P1846" s="41" t="s">
        <v>92</v>
      </c>
      <c r="R1846" s="46" t="s">
        <v>95</v>
      </c>
    </row>
    <row r="1847" spans="1:18" x14ac:dyDescent="0.25">
      <c r="A1847" s="48" t="s">
        <v>2083</v>
      </c>
      <c r="B1847" s="39" t="s">
        <v>103</v>
      </c>
      <c r="C1847" s="39" t="s">
        <v>87</v>
      </c>
      <c r="E1847" s="41" t="s">
        <v>92</v>
      </c>
      <c r="H1847" s="99">
        <v>43550</v>
      </c>
      <c r="J1847" s="41" t="s">
        <v>93</v>
      </c>
      <c r="L1847" s="41">
        <v>0</v>
      </c>
      <c r="M1847" s="99">
        <v>43595</v>
      </c>
      <c r="N1847" s="41">
        <v>0</v>
      </c>
      <c r="O1847" s="41" t="s">
        <v>97</v>
      </c>
      <c r="P1847" s="41" t="s">
        <v>208</v>
      </c>
      <c r="R1847" s="46" t="s">
        <v>92</v>
      </c>
    </row>
    <row r="1848" spans="1:18" x14ac:dyDescent="0.25">
      <c r="A1848" s="48" t="s">
        <v>2084</v>
      </c>
      <c r="B1848" s="39" t="s">
        <v>91</v>
      </c>
      <c r="C1848" s="39" t="s">
        <v>88</v>
      </c>
      <c r="E1848" s="41" t="s">
        <v>92</v>
      </c>
      <c r="H1848" s="99">
        <v>43550</v>
      </c>
      <c r="I1848" s="99">
        <v>43550</v>
      </c>
      <c r="J1848" s="41" t="s">
        <v>136</v>
      </c>
      <c r="L1848" s="41">
        <v>131</v>
      </c>
      <c r="O1848" s="41" t="s">
        <v>92</v>
      </c>
      <c r="P1848" s="41" t="s">
        <v>92</v>
      </c>
      <c r="R1848" s="46" t="s">
        <v>92</v>
      </c>
    </row>
    <row r="1849" spans="1:18" x14ac:dyDescent="0.25">
      <c r="A1849" s="48" t="s">
        <v>2085</v>
      </c>
      <c r="B1849" s="39" t="s">
        <v>103</v>
      </c>
      <c r="C1849" s="39" t="s">
        <v>87</v>
      </c>
      <c r="E1849" s="41" t="s">
        <v>92</v>
      </c>
      <c r="H1849" s="99">
        <v>43551</v>
      </c>
      <c r="J1849" s="41" t="s">
        <v>93</v>
      </c>
      <c r="L1849" s="41">
        <v>0</v>
      </c>
      <c r="M1849" s="99">
        <v>43595</v>
      </c>
      <c r="N1849" s="41">
        <v>0</v>
      </c>
      <c r="O1849" s="41" t="s">
        <v>97</v>
      </c>
      <c r="P1849" s="41" t="s">
        <v>465</v>
      </c>
      <c r="R1849" s="46" t="s">
        <v>92</v>
      </c>
    </row>
    <row r="1850" spans="1:18" x14ac:dyDescent="0.25">
      <c r="A1850" s="48" t="s">
        <v>2086</v>
      </c>
      <c r="B1850" s="39" t="s">
        <v>103</v>
      </c>
      <c r="C1850" s="39" t="s">
        <v>87</v>
      </c>
      <c r="E1850" s="41" t="s">
        <v>92</v>
      </c>
      <c r="H1850" s="99">
        <v>43551</v>
      </c>
      <c r="I1850" s="99">
        <v>43551</v>
      </c>
      <c r="J1850" s="41" t="s">
        <v>93</v>
      </c>
      <c r="L1850" s="41">
        <v>9</v>
      </c>
      <c r="M1850" s="99">
        <v>43564</v>
      </c>
      <c r="N1850" s="41">
        <v>9</v>
      </c>
      <c r="O1850" s="41" t="s">
        <v>97</v>
      </c>
      <c r="P1850" s="41" t="s">
        <v>131</v>
      </c>
      <c r="R1850" s="46" t="s">
        <v>92</v>
      </c>
    </row>
    <row r="1851" spans="1:18" x14ac:dyDescent="0.25">
      <c r="A1851" s="48" t="s">
        <v>2087</v>
      </c>
      <c r="B1851" s="39" t="s">
        <v>103</v>
      </c>
      <c r="C1851" s="39" t="s">
        <v>88</v>
      </c>
      <c r="E1851" s="41" t="s">
        <v>92</v>
      </c>
      <c r="H1851" s="99">
        <v>43552</v>
      </c>
      <c r="I1851" s="99">
        <v>43559</v>
      </c>
      <c r="J1851" s="41" t="s">
        <v>136</v>
      </c>
      <c r="L1851" s="41">
        <v>124</v>
      </c>
      <c r="O1851" s="41" t="s">
        <v>92</v>
      </c>
      <c r="P1851" s="41" t="s">
        <v>92</v>
      </c>
      <c r="R1851" s="46" t="s">
        <v>92</v>
      </c>
    </row>
    <row r="1852" spans="1:18" x14ac:dyDescent="0.25">
      <c r="A1852" s="48" t="s">
        <v>2088</v>
      </c>
      <c r="B1852" s="39" t="s">
        <v>91</v>
      </c>
      <c r="C1852" s="39" t="s">
        <v>87</v>
      </c>
      <c r="E1852" s="41" t="s">
        <v>92</v>
      </c>
      <c r="H1852" s="99">
        <v>43552</v>
      </c>
      <c r="J1852" s="41" t="s">
        <v>93</v>
      </c>
      <c r="L1852" s="41">
        <v>7</v>
      </c>
      <c r="M1852" s="99">
        <v>43563</v>
      </c>
      <c r="N1852" s="41">
        <v>7</v>
      </c>
      <c r="O1852" s="41" t="s">
        <v>97</v>
      </c>
      <c r="P1852" s="41" t="s">
        <v>208</v>
      </c>
      <c r="R1852" s="46" t="s">
        <v>92</v>
      </c>
    </row>
    <row r="1853" spans="1:18" x14ac:dyDescent="0.25">
      <c r="A1853" s="48" t="s">
        <v>2089</v>
      </c>
      <c r="B1853" s="39" t="s">
        <v>103</v>
      </c>
      <c r="C1853" s="39" t="s">
        <v>88</v>
      </c>
      <c r="E1853" s="41" t="s">
        <v>92</v>
      </c>
      <c r="H1853" s="99">
        <v>43552</v>
      </c>
      <c r="I1853" s="99">
        <v>43564</v>
      </c>
      <c r="J1853" s="41" t="s">
        <v>93</v>
      </c>
      <c r="L1853" s="41">
        <v>34</v>
      </c>
      <c r="M1853" s="99">
        <v>43613</v>
      </c>
      <c r="N1853" s="41">
        <v>34</v>
      </c>
      <c r="O1853" s="41" t="s">
        <v>97</v>
      </c>
      <c r="P1853" s="41" t="s">
        <v>131</v>
      </c>
      <c r="R1853" s="46" t="s">
        <v>92</v>
      </c>
    </row>
    <row r="1854" spans="1:18" x14ac:dyDescent="0.25">
      <c r="A1854" s="48" t="s">
        <v>2090</v>
      </c>
      <c r="B1854" s="39" t="s">
        <v>91</v>
      </c>
      <c r="C1854" s="39" t="s">
        <v>88</v>
      </c>
      <c r="E1854" s="41" t="s">
        <v>92</v>
      </c>
      <c r="H1854" s="99">
        <v>43552</v>
      </c>
      <c r="I1854" s="99">
        <v>43552</v>
      </c>
      <c r="J1854" s="41" t="s">
        <v>136</v>
      </c>
      <c r="L1854" s="41">
        <v>129</v>
      </c>
      <c r="O1854" s="41" t="s">
        <v>92</v>
      </c>
      <c r="P1854" s="41" t="s">
        <v>92</v>
      </c>
      <c r="R1854" s="46" t="s">
        <v>92</v>
      </c>
    </row>
    <row r="1855" spans="1:18" x14ac:dyDescent="0.25">
      <c r="A1855" s="48" t="s">
        <v>2091</v>
      </c>
      <c r="B1855" s="39" t="s">
        <v>103</v>
      </c>
      <c r="C1855" s="39" t="s">
        <v>87</v>
      </c>
      <c r="E1855" s="41" t="s">
        <v>92</v>
      </c>
      <c r="H1855" s="99">
        <v>43552</v>
      </c>
      <c r="J1855" s="41" t="s">
        <v>93</v>
      </c>
      <c r="L1855" s="41">
        <v>0</v>
      </c>
      <c r="M1855" s="99">
        <v>43595</v>
      </c>
      <c r="N1855" s="41">
        <v>0</v>
      </c>
      <c r="O1855" s="41" t="s">
        <v>97</v>
      </c>
      <c r="P1855" s="41" t="s">
        <v>208</v>
      </c>
      <c r="R1855" s="46" t="s">
        <v>92</v>
      </c>
    </row>
    <row r="1856" spans="1:18" x14ac:dyDescent="0.25">
      <c r="A1856" s="48" t="s">
        <v>2092</v>
      </c>
      <c r="B1856" s="39" t="s">
        <v>103</v>
      </c>
      <c r="C1856" s="39" t="s">
        <v>88</v>
      </c>
      <c r="E1856" s="41" t="s">
        <v>92</v>
      </c>
      <c r="H1856" s="99">
        <v>43553</v>
      </c>
      <c r="I1856" s="99">
        <v>43553</v>
      </c>
      <c r="J1856" s="41" t="s">
        <v>93</v>
      </c>
      <c r="L1856" s="41">
        <v>44</v>
      </c>
      <c r="M1856" s="99">
        <v>43616</v>
      </c>
      <c r="N1856" s="41">
        <v>44</v>
      </c>
      <c r="O1856" s="41" t="s">
        <v>97</v>
      </c>
      <c r="P1856" s="41" t="s">
        <v>131</v>
      </c>
      <c r="R1856" s="46" t="s">
        <v>92</v>
      </c>
    </row>
    <row r="1857" spans="1:18" ht="37.5" x14ac:dyDescent="0.25">
      <c r="A1857" s="48" t="s">
        <v>2093</v>
      </c>
      <c r="B1857" s="39" t="s">
        <v>103</v>
      </c>
      <c r="C1857" s="39" t="s">
        <v>88</v>
      </c>
      <c r="E1857" s="41" t="s">
        <v>92</v>
      </c>
      <c r="H1857" s="99">
        <v>43553</v>
      </c>
      <c r="I1857" s="99">
        <v>43595</v>
      </c>
      <c r="J1857" s="41" t="s">
        <v>93</v>
      </c>
      <c r="L1857" s="41">
        <v>73</v>
      </c>
      <c r="M1857" s="99">
        <v>43700</v>
      </c>
      <c r="N1857" s="41">
        <v>73</v>
      </c>
      <c r="O1857" s="41" t="s">
        <v>94</v>
      </c>
      <c r="P1857" s="41" t="s">
        <v>208</v>
      </c>
      <c r="R1857" s="46" t="s">
        <v>200</v>
      </c>
    </row>
    <row r="1858" spans="1:18" x14ac:dyDescent="0.25">
      <c r="A1858" s="48" t="s">
        <v>2094</v>
      </c>
      <c r="B1858" s="39" t="s">
        <v>103</v>
      </c>
      <c r="C1858" s="39" t="s">
        <v>88</v>
      </c>
      <c r="E1858" s="41" t="s">
        <v>92</v>
      </c>
      <c r="H1858" s="99">
        <v>43556</v>
      </c>
      <c r="I1858" s="99">
        <v>43556</v>
      </c>
      <c r="J1858" s="41" t="s">
        <v>136</v>
      </c>
      <c r="L1858" s="41">
        <v>127</v>
      </c>
      <c r="O1858" s="41" t="s">
        <v>92</v>
      </c>
      <c r="P1858" s="41" t="s">
        <v>92</v>
      </c>
      <c r="R1858" s="46" t="s">
        <v>92</v>
      </c>
    </row>
    <row r="1859" spans="1:18" x14ac:dyDescent="0.25">
      <c r="A1859" s="48" t="s">
        <v>2095</v>
      </c>
      <c r="B1859" s="39" t="s">
        <v>103</v>
      </c>
      <c r="C1859" s="39" t="s">
        <v>87</v>
      </c>
      <c r="E1859" s="41" t="s">
        <v>92</v>
      </c>
      <c r="H1859" s="99">
        <v>43556</v>
      </c>
      <c r="J1859" s="41" t="s">
        <v>93</v>
      </c>
      <c r="L1859" s="41">
        <v>0</v>
      </c>
      <c r="M1859" s="99">
        <v>43602</v>
      </c>
      <c r="N1859" s="41">
        <v>0</v>
      </c>
      <c r="O1859" s="41" t="s">
        <v>97</v>
      </c>
      <c r="P1859" s="41" t="s">
        <v>208</v>
      </c>
      <c r="R1859" s="46" t="s">
        <v>92</v>
      </c>
    </row>
    <row r="1860" spans="1:18" ht="25" x14ac:dyDescent="0.25">
      <c r="A1860" s="48" t="s">
        <v>2096</v>
      </c>
      <c r="B1860" s="39" t="s">
        <v>103</v>
      </c>
      <c r="C1860" s="39" t="s">
        <v>88</v>
      </c>
      <c r="E1860" s="41" t="s">
        <v>92</v>
      </c>
      <c r="H1860" s="99">
        <v>43556</v>
      </c>
      <c r="I1860" s="99">
        <v>43558</v>
      </c>
      <c r="J1860" s="41" t="s">
        <v>93</v>
      </c>
      <c r="L1860" s="41">
        <v>103</v>
      </c>
      <c r="M1860" s="99">
        <v>43705</v>
      </c>
      <c r="N1860" s="41">
        <v>103</v>
      </c>
      <c r="O1860" s="41" t="s">
        <v>94</v>
      </c>
      <c r="P1860" s="41" t="s">
        <v>92</v>
      </c>
      <c r="R1860" s="46" t="s">
        <v>95</v>
      </c>
    </row>
    <row r="1861" spans="1:18" x14ac:dyDescent="0.25">
      <c r="A1861" s="48" t="s">
        <v>2097</v>
      </c>
      <c r="B1861" s="39" t="s">
        <v>103</v>
      </c>
      <c r="C1861" s="39" t="s">
        <v>88</v>
      </c>
      <c r="E1861" s="41" t="s">
        <v>92</v>
      </c>
      <c r="H1861" s="99">
        <v>43556</v>
      </c>
      <c r="I1861" s="99">
        <v>43559</v>
      </c>
      <c r="J1861" s="41" t="s">
        <v>93</v>
      </c>
      <c r="L1861" s="41">
        <v>37</v>
      </c>
      <c r="M1861" s="99">
        <v>43613</v>
      </c>
      <c r="N1861" s="41">
        <v>37</v>
      </c>
      <c r="O1861" s="41" t="s">
        <v>97</v>
      </c>
      <c r="P1861" s="41" t="s">
        <v>131</v>
      </c>
      <c r="R1861" s="46" t="s">
        <v>92</v>
      </c>
    </row>
    <row r="1862" spans="1:18" x14ac:dyDescent="0.25">
      <c r="A1862" s="48" t="s">
        <v>2098</v>
      </c>
      <c r="B1862" s="39" t="s">
        <v>91</v>
      </c>
      <c r="C1862" s="39" t="s">
        <v>87</v>
      </c>
      <c r="E1862" s="41" t="s">
        <v>92</v>
      </c>
      <c r="H1862" s="99">
        <v>43556</v>
      </c>
      <c r="I1862" s="99">
        <v>43556</v>
      </c>
      <c r="J1862" s="41" t="s">
        <v>93</v>
      </c>
      <c r="L1862" s="41">
        <v>4</v>
      </c>
      <c r="M1862" s="99">
        <v>43560</v>
      </c>
      <c r="N1862" s="41">
        <v>4</v>
      </c>
      <c r="O1862" s="41" t="s">
        <v>97</v>
      </c>
      <c r="P1862" s="41" t="s">
        <v>204</v>
      </c>
      <c r="R1862" s="46" t="s">
        <v>92</v>
      </c>
    </row>
    <row r="1863" spans="1:18" x14ac:dyDescent="0.25">
      <c r="A1863" s="48" t="s">
        <v>2099</v>
      </c>
      <c r="B1863" s="39" t="s">
        <v>91</v>
      </c>
      <c r="C1863" s="39" t="s">
        <v>87</v>
      </c>
      <c r="E1863" s="41" t="s">
        <v>92</v>
      </c>
      <c r="H1863" s="99">
        <v>43556</v>
      </c>
      <c r="I1863" s="99">
        <v>43556</v>
      </c>
      <c r="J1863" s="41" t="s">
        <v>93</v>
      </c>
      <c r="L1863" s="41">
        <v>4</v>
      </c>
      <c r="M1863" s="99">
        <v>43560</v>
      </c>
      <c r="N1863" s="41">
        <v>4</v>
      </c>
      <c r="O1863" s="41" t="s">
        <v>97</v>
      </c>
      <c r="P1863" s="41" t="s">
        <v>204</v>
      </c>
      <c r="R1863" s="46" t="s">
        <v>92</v>
      </c>
    </row>
    <row r="1864" spans="1:18" x14ac:dyDescent="0.25">
      <c r="A1864" s="48" t="s">
        <v>2100</v>
      </c>
      <c r="B1864" s="39" t="s">
        <v>91</v>
      </c>
      <c r="C1864" s="39" t="s">
        <v>87</v>
      </c>
      <c r="E1864" s="41" t="s">
        <v>92</v>
      </c>
      <c r="H1864" s="99">
        <v>43556</v>
      </c>
      <c r="I1864" s="99">
        <v>43556</v>
      </c>
      <c r="J1864" s="41" t="s">
        <v>93</v>
      </c>
      <c r="L1864" s="41">
        <v>4</v>
      </c>
      <c r="M1864" s="99">
        <v>43560</v>
      </c>
      <c r="N1864" s="41">
        <v>4</v>
      </c>
      <c r="O1864" s="41" t="s">
        <v>97</v>
      </c>
      <c r="P1864" s="41" t="s">
        <v>204</v>
      </c>
      <c r="R1864" s="46" t="s">
        <v>92</v>
      </c>
    </row>
    <row r="1865" spans="1:18" x14ac:dyDescent="0.25">
      <c r="A1865" s="48" t="s">
        <v>2101</v>
      </c>
      <c r="B1865" s="39" t="s">
        <v>91</v>
      </c>
      <c r="C1865" s="39" t="s">
        <v>87</v>
      </c>
      <c r="E1865" s="41" t="s">
        <v>92</v>
      </c>
      <c r="H1865" s="99">
        <v>43556</v>
      </c>
      <c r="I1865" s="99">
        <v>43556</v>
      </c>
      <c r="J1865" s="41" t="s">
        <v>93</v>
      </c>
      <c r="L1865" s="41">
        <v>4</v>
      </c>
      <c r="M1865" s="99">
        <v>43560</v>
      </c>
      <c r="N1865" s="41">
        <v>4</v>
      </c>
      <c r="O1865" s="41" t="s">
        <v>97</v>
      </c>
      <c r="P1865" s="41" t="s">
        <v>204</v>
      </c>
      <c r="R1865" s="46" t="s">
        <v>92</v>
      </c>
    </row>
    <row r="1866" spans="1:18" x14ac:dyDescent="0.25">
      <c r="A1866" s="48" t="s">
        <v>2102</v>
      </c>
      <c r="B1866" s="39" t="s">
        <v>103</v>
      </c>
      <c r="C1866" s="39" t="s">
        <v>87</v>
      </c>
      <c r="E1866" s="41" t="s">
        <v>92</v>
      </c>
      <c r="H1866" s="99">
        <v>43557</v>
      </c>
      <c r="I1866" s="99">
        <v>43557</v>
      </c>
      <c r="J1866" s="41" t="s">
        <v>93</v>
      </c>
      <c r="L1866" s="41">
        <v>14</v>
      </c>
      <c r="M1866" s="99">
        <v>43577</v>
      </c>
      <c r="N1866" s="41">
        <v>14</v>
      </c>
      <c r="O1866" s="41" t="s">
        <v>97</v>
      </c>
      <c r="P1866" s="41" t="s">
        <v>131</v>
      </c>
      <c r="R1866" s="46" t="s">
        <v>92</v>
      </c>
    </row>
    <row r="1867" spans="1:18" x14ac:dyDescent="0.25">
      <c r="A1867" s="48" t="s">
        <v>2103</v>
      </c>
      <c r="B1867" s="39" t="s">
        <v>103</v>
      </c>
      <c r="C1867" s="39" t="s">
        <v>88</v>
      </c>
      <c r="E1867" s="41" t="s">
        <v>92</v>
      </c>
      <c r="H1867" s="99">
        <v>43557</v>
      </c>
      <c r="I1867" s="99">
        <v>43557</v>
      </c>
      <c r="J1867" s="41" t="s">
        <v>93</v>
      </c>
      <c r="L1867" s="41">
        <v>103</v>
      </c>
      <c r="M1867" s="99">
        <v>43704</v>
      </c>
      <c r="N1867" s="41">
        <v>103</v>
      </c>
      <c r="O1867" s="41" t="s">
        <v>97</v>
      </c>
      <c r="P1867" s="41" t="s">
        <v>131</v>
      </c>
      <c r="R1867" s="46" t="s">
        <v>92</v>
      </c>
    </row>
    <row r="1868" spans="1:18" x14ac:dyDescent="0.25">
      <c r="A1868" s="48" t="s">
        <v>2104</v>
      </c>
      <c r="B1868" s="39" t="s">
        <v>103</v>
      </c>
      <c r="C1868" s="39" t="s">
        <v>87</v>
      </c>
      <c r="E1868" s="41" t="s">
        <v>92</v>
      </c>
      <c r="H1868" s="99">
        <v>43557</v>
      </c>
      <c r="J1868" s="41" t="s">
        <v>93</v>
      </c>
      <c r="L1868" s="41">
        <v>0</v>
      </c>
      <c r="M1868" s="99">
        <v>43602</v>
      </c>
      <c r="N1868" s="41">
        <v>0</v>
      </c>
      <c r="O1868" s="41" t="s">
        <v>97</v>
      </c>
      <c r="P1868" s="41" t="s">
        <v>208</v>
      </c>
      <c r="R1868" s="46" t="s">
        <v>92</v>
      </c>
    </row>
    <row r="1869" spans="1:18" x14ac:dyDescent="0.25">
      <c r="A1869" s="48" t="s">
        <v>2105</v>
      </c>
      <c r="B1869" s="39" t="s">
        <v>91</v>
      </c>
      <c r="C1869" s="39" t="s">
        <v>88</v>
      </c>
      <c r="E1869" s="41" t="s">
        <v>92</v>
      </c>
      <c r="H1869" s="99">
        <v>43557</v>
      </c>
      <c r="I1869" s="99">
        <v>43557</v>
      </c>
      <c r="J1869" s="41" t="s">
        <v>93</v>
      </c>
      <c r="L1869" s="41">
        <v>41</v>
      </c>
      <c r="M1869" s="99">
        <v>43615</v>
      </c>
      <c r="N1869" s="41">
        <v>41</v>
      </c>
      <c r="O1869" s="41" t="s">
        <v>97</v>
      </c>
      <c r="P1869" s="41" t="s">
        <v>204</v>
      </c>
      <c r="R1869" s="46" t="s">
        <v>92</v>
      </c>
    </row>
    <row r="1870" spans="1:18" ht="25" x14ac:dyDescent="0.25">
      <c r="A1870" s="48" t="s">
        <v>2106</v>
      </c>
      <c r="B1870" s="39" t="s">
        <v>91</v>
      </c>
      <c r="C1870" s="39" t="s">
        <v>88</v>
      </c>
      <c r="E1870" s="41" t="s">
        <v>92</v>
      </c>
      <c r="H1870" s="99">
        <v>43557</v>
      </c>
      <c r="I1870" s="99">
        <v>43557</v>
      </c>
      <c r="J1870" s="41" t="s">
        <v>93</v>
      </c>
      <c r="L1870" s="41">
        <v>37</v>
      </c>
      <c r="M1870" s="99">
        <v>43608</v>
      </c>
      <c r="N1870" s="41">
        <v>37</v>
      </c>
      <c r="O1870" s="41" t="s">
        <v>94</v>
      </c>
      <c r="P1870" s="41" t="s">
        <v>92</v>
      </c>
      <c r="R1870" s="46" t="s">
        <v>675</v>
      </c>
    </row>
    <row r="1871" spans="1:18" ht="37.5" x14ac:dyDescent="0.25">
      <c r="A1871" s="48" t="s">
        <v>2107</v>
      </c>
      <c r="B1871" s="39" t="s">
        <v>103</v>
      </c>
      <c r="C1871" s="39" t="s">
        <v>88</v>
      </c>
      <c r="E1871" s="41" t="s">
        <v>92</v>
      </c>
      <c r="H1871" s="99">
        <v>43557</v>
      </c>
      <c r="I1871" s="99">
        <v>43602</v>
      </c>
      <c r="J1871" s="41" t="s">
        <v>93</v>
      </c>
      <c r="L1871" s="41">
        <v>56</v>
      </c>
      <c r="M1871" s="99">
        <v>43684</v>
      </c>
      <c r="N1871" s="41">
        <v>56</v>
      </c>
      <c r="O1871" s="41" t="s">
        <v>94</v>
      </c>
      <c r="P1871" s="41" t="s">
        <v>208</v>
      </c>
      <c r="R1871" s="46" t="s">
        <v>200</v>
      </c>
    </row>
    <row r="1872" spans="1:18" x14ac:dyDescent="0.25">
      <c r="A1872" s="48" t="s">
        <v>2108</v>
      </c>
      <c r="B1872" s="39" t="s">
        <v>103</v>
      </c>
      <c r="C1872" s="39" t="s">
        <v>88</v>
      </c>
      <c r="E1872" s="41" t="s">
        <v>92</v>
      </c>
      <c r="H1872" s="99">
        <v>43557</v>
      </c>
      <c r="I1872" s="99">
        <v>43560</v>
      </c>
      <c r="J1872" s="41" t="s">
        <v>136</v>
      </c>
      <c r="L1872" s="41">
        <v>123</v>
      </c>
      <c r="O1872" s="41" t="s">
        <v>92</v>
      </c>
      <c r="P1872" s="41" t="s">
        <v>92</v>
      </c>
      <c r="R1872" s="46" t="s">
        <v>92</v>
      </c>
    </row>
    <row r="1873" spans="1:18" x14ac:dyDescent="0.25">
      <c r="A1873" s="48" t="s">
        <v>2109</v>
      </c>
      <c r="B1873" s="39" t="s">
        <v>103</v>
      </c>
      <c r="C1873" s="39" t="s">
        <v>88</v>
      </c>
      <c r="E1873" s="41" t="s">
        <v>92</v>
      </c>
      <c r="H1873" s="99">
        <v>43558</v>
      </c>
      <c r="I1873" s="99">
        <v>43558</v>
      </c>
      <c r="J1873" s="41" t="s">
        <v>136</v>
      </c>
      <c r="L1873" s="41">
        <v>125</v>
      </c>
      <c r="O1873" s="41" t="s">
        <v>92</v>
      </c>
      <c r="P1873" s="41" t="s">
        <v>92</v>
      </c>
      <c r="R1873" s="46" t="s">
        <v>92</v>
      </c>
    </row>
    <row r="1874" spans="1:18" x14ac:dyDescent="0.25">
      <c r="A1874" s="48" t="s">
        <v>2110</v>
      </c>
      <c r="B1874" s="39" t="s">
        <v>91</v>
      </c>
      <c r="C1874" s="39" t="s">
        <v>88</v>
      </c>
      <c r="E1874" s="41" t="s">
        <v>92</v>
      </c>
      <c r="H1874" s="99">
        <v>43558</v>
      </c>
      <c r="I1874" s="99">
        <v>43558</v>
      </c>
      <c r="J1874" s="41" t="s">
        <v>93</v>
      </c>
      <c r="L1874" s="41">
        <v>23</v>
      </c>
      <c r="M1874" s="99">
        <v>43591</v>
      </c>
      <c r="N1874" s="41">
        <v>23</v>
      </c>
      <c r="O1874" s="41" t="s">
        <v>142</v>
      </c>
      <c r="P1874" s="41" t="s">
        <v>92</v>
      </c>
      <c r="R1874" s="46" t="s">
        <v>92</v>
      </c>
    </row>
    <row r="1875" spans="1:18" ht="37.5" x14ac:dyDescent="0.25">
      <c r="A1875" s="48" t="s">
        <v>2111</v>
      </c>
      <c r="B1875" s="39" t="s">
        <v>103</v>
      </c>
      <c r="C1875" s="39" t="s">
        <v>88</v>
      </c>
      <c r="E1875" s="41" t="s">
        <v>92</v>
      </c>
      <c r="H1875" s="99">
        <v>43558</v>
      </c>
      <c r="I1875" s="99">
        <v>43560</v>
      </c>
      <c r="J1875" s="41" t="s">
        <v>93</v>
      </c>
      <c r="L1875" s="41">
        <v>101</v>
      </c>
      <c r="M1875" s="99">
        <v>43705</v>
      </c>
      <c r="N1875" s="41">
        <v>101</v>
      </c>
      <c r="O1875" s="41" t="s">
        <v>94</v>
      </c>
      <c r="P1875" s="41" t="s">
        <v>92</v>
      </c>
      <c r="R1875" s="46" t="s">
        <v>200</v>
      </c>
    </row>
    <row r="1876" spans="1:18" x14ac:dyDescent="0.25">
      <c r="A1876" s="48" t="s">
        <v>2112</v>
      </c>
      <c r="B1876" s="39" t="s">
        <v>103</v>
      </c>
      <c r="C1876" s="39" t="s">
        <v>87</v>
      </c>
      <c r="E1876" s="41" t="s">
        <v>92</v>
      </c>
      <c r="H1876" s="99">
        <v>43559</v>
      </c>
      <c r="J1876" s="41" t="s">
        <v>93</v>
      </c>
      <c r="L1876" s="41">
        <v>0</v>
      </c>
      <c r="M1876" s="99">
        <v>43602</v>
      </c>
      <c r="N1876" s="41">
        <v>0</v>
      </c>
      <c r="O1876" s="41" t="s">
        <v>97</v>
      </c>
      <c r="P1876" s="41" t="s">
        <v>208</v>
      </c>
      <c r="R1876" s="46" t="s">
        <v>92</v>
      </c>
    </row>
    <row r="1877" spans="1:18" ht="37.5" x14ac:dyDescent="0.25">
      <c r="A1877" s="48" t="s">
        <v>2113</v>
      </c>
      <c r="B1877" s="39" t="s">
        <v>103</v>
      </c>
      <c r="C1877" s="39" t="s">
        <v>88</v>
      </c>
      <c r="E1877" s="41" t="s">
        <v>92</v>
      </c>
      <c r="H1877" s="99">
        <v>43560</v>
      </c>
      <c r="I1877" s="99">
        <v>43565</v>
      </c>
      <c r="J1877" s="41" t="s">
        <v>93</v>
      </c>
      <c r="L1877" s="41">
        <v>85</v>
      </c>
      <c r="M1877" s="99">
        <v>43686</v>
      </c>
      <c r="N1877" s="41">
        <v>85</v>
      </c>
      <c r="O1877" s="41" t="s">
        <v>94</v>
      </c>
      <c r="P1877" s="41" t="s">
        <v>92</v>
      </c>
      <c r="R1877" s="46" t="s">
        <v>503</v>
      </c>
    </row>
    <row r="1878" spans="1:18" x14ac:dyDescent="0.25">
      <c r="A1878" s="48" t="s">
        <v>2114</v>
      </c>
      <c r="B1878" s="39" t="s">
        <v>103</v>
      </c>
      <c r="C1878" s="39" t="s">
        <v>88</v>
      </c>
      <c r="E1878" s="41" t="s">
        <v>92</v>
      </c>
      <c r="H1878" s="99">
        <v>43563</v>
      </c>
      <c r="I1878" s="99">
        <v>43581</v>
      </c>
      <c r="J1878" s="41" t="s">
        <v>136</v>
      </c>
      <c r="L1878" s="41">
        <v>108</v>
      </c>
      <c r="O1878" s="41" t="s">
        <v>92</v>
      </c>
      <c r="P1878" s="41" t="s">
        <v>92</v>
      </c>
      <c r="R1878" s="46" t="s">
        <v>92</v>
      </c>
    </row>
    <row r="1879" spans="1:18" x14ac:dyDescent="0.25">
      <c r="A1879" s="48" t="s">
        <v>2115</v>
      </c>
      <c r="B1879" s="39" t="s">
        <v>103</v>
      </c>
      <c r="C1879" s="39" t="s">
        <v>87</v>
      </c>
      <c r="E1879" s="41" t="s">
        <v>92</v>
      </c>
      <c r="H1879" s="99">
        <v>43563</v>
      </c>
      <c r="J1879" s="41" t="s">
        <v>93</v>
      </c>
      <c r="L1879" s="41">
        <v>0</v>
      </c>
      <c r="M1879" s="99">
        <v>43637</v>
      </c>
      <c r="N1879" s="41">
        <v>0</v>
      </c>
      <c r="O1879" s="41" t="s">
        <v>97</v>
      </c>
      <c r="P1879" s="41" t="s">
        <v>208</v>
      </c>
      <c r="R1879" s="46" t="s">
        <v>92</v>
      </c>
    </row>
    <row r="1880" spans="1:18" x14ac:dyDescent="0.25">
      <c r="A1880" s="48" t="s">
        <v>2116</v>
      </c>
      <c r="B1880" s="39" t="s">
        <v>103</v>
      </c>
      <c r="C1880" s="39" t="s">
        <v>88</v>
      </c>
      <c r="E1880" s="41" t="s">
        <v>92</v>
      </c>
      <c r="H1880" s="99">
        <v>43563</v>
      </c>
      <c r="I1880" s="99">
        <v>43563</v>
      </c>
      <c r="J1880" s="41" t="s">
        <v>136</v>
      </c>
      <c r="L1880" s="41">
        <v>122</v>
      </c>
      <c r="O1880" s="41" t="s">
        <v>92</v>
      </c>
      <c r="P1880" s="41" t="s">
        <v>92</v>
      </c>
      <c r="R1880" s="46" t="s">
        <v>92</v>
      </c>
    </row>
    <row r="1881" spans="1:18" x14ac:dyDescent="0.25">
      <c r="A1881" s="48" t="s">
        <v>2117</v>
      </c>
      <c r="B1881" s="39" t="s">
        <v>91</v>
      </c>
      <c r="C1881" s="39" t="s">
        <v>88</v>
      </c>
      <c r="E1881" s="41" t="s">
        <v>92</v>
      </c>
      <c r="H1881" s="99">
        <v>43563</v>
      </c>
      <c r="I1881" s="99">
        <v>43563</v>
      </c>
      <c r="J1881" s="41" t="s">
        <v>136</v>
      </c>
      <c r="L1881" s="41">
        <v>122</v>
      </c>
      <c r="O1881" s="41" t="s">
        <v>92</v>
      </c>
      <c r="P1881" s="41" t="s">
        <v>92</v>
      </c>
      <c r="R1881" s="46" t="s">
        <v>92</v>
      </c>
    </row>
    <row r="1882" spans="1:18" x14ac:dyDescent="0.25">
      <c r="A1882" s="48" t="s">
        <v>2118</v>
      </c>
      <c r="B1882" s="39" t="s">
        <v>91</v>
      </c>
      <c r="C1882" s="39" t="s">
        <v>88</v>
      </c>
      <c r="E1882" s="41" t="s">
        <v>92</v>
      </c>
      <c r="H1882" s="99">
        <v>43563</v>
      </c>
      <c r="I1882" s="99">
        <v>43563</v>
      </c>
      <c r="J1882" s="41" t="s">
        <v>136</v>
      </c>
      <c r="L1882" s="41">
        <v>122</v>
      </c>
      <c r="O1882" s="41" t="s">
        <v>92</v>
      </c>
      <c r="P1882" s="41" t="s">
        <v>92</v>
      </c>
      <c r="R1882" s="46" t="s">
        <v>92</v>
      </c>
    </row>
    <row r="1883" spans="1:18" x14ac:dyDescent="0.25">
      <c r="A1883" s="48" t="s">
        <v>2119</v>
      </c>
      <c r="B1883" s="39" t="s">
        <v>91</v>
      </c>
      <c r="C1883" s="39" t="s">
        <v>88</v>
      </c>
      <c r="E1883" s="41" t="s">
        <v>92</v>
      </c>
      <c r="H1883" s="99">
        <v>43563</v>
      </c>
      <c r="I1883" s="99">
        <v>43563</v>
      </c>
      <c r="J1883" s="41" t="s">
        <v>136</v>
      </c>
      <c r="L1883" s="41">
        <v>122</v>
      </c>
      <c r="O1883" s="41" t="s">
        <v>92</v>
      </c>
      <c r="P1883" s="41" t="s">
        <v>92</v>
      </c>
      <c r="R1883" s="46" t="s">
        <v>92</v>
      </c>
    </row>
    <row r="1884" spans="1:18" x14ac:dyDescent="0.25">
      <c r="A1884" s="48" t="s">
        <v>2120</v>
      </c>
      <c r="B1884" s="39" t="s">
        <v>91</v>
      </c>
      <c r="C1884" s="39" t="s">
        <v>88</v>
      </c>
      <c r="E1884" s="41" t="s">
        <v>92</v>
      </c>
      <c r="H1884" s="99">
        <v>43563</v>
      </c>
      <c r="I1884" s="99">
        <v>43563</v>
      </c>
      <c r="J1884" s="41" t="s">
        <v>136</v>
      </c>
      <c r="L1884" s="41">
        <v>122</v>
      </c>
      <c r="O1884" s="41" t="s">
        <v>92</v>
      </c>
      <c r="P1884" s="41" t="s">
        <v>92</v>
      </c>
      <c r="R1884" s="46" t="s">
        <v>92</v>
      </c>
    </row>
    <row r="1885" spans="1:18" ht="25" x14ac:dyDescent="0.25">
      <c r="A1885" s="48" t="s">
        <v>2121</v>
      </c>
      <c r="B1885" s="39" t="s">
        <v>91</v>
      </c>
      <c r="C1885" s="39" t="s">
        <v>88</v>
      </c>
      <c r="E1885" s="41" t="s">
        <v>92</v>
      </c>
      <c r="H1885" s="99">
        <v>43564</v>
      </c>
      <c r="I1885" s="99">
        <v>43564</v>
      </c>
      <c r="J1885" s="41" t="s">
        <v>93</v>
      </c>
      <c r="L1885" s="41">
        <v>27</v>
      </c>
      <c r="M1885" s="99">
        <v>43601</v>
      </c>
      <c r="N1885" s="41">
        <v>27</v>
      </c>
      <c r="O1885" s="41" t="s">
        <v>94</v>
      </c>
      <c r="P1885" s="41" t="s">
        <v>92</v>
      </c>
      <c r="R1885" s="46" t="s">
        <v>150</v>
      </c>
    </row>
    <row r="1886" spans="1:18" x14ac:dyDescent="0.25">
      <c r="A1886" s="48" t="s">
        <v>2122</v>
      </c>
      <c r="B1886" s="39" t="s">
        <v>91</v>
      </c>
      <c r="C1886" s="39" t="s">
        <v>88</v>
      </c>
      <c r="E1886" s="41" t="s">
        <v>92</v>
      </c>
      <c r="H1886" s="99">
        <v>43564</v>
      </c>
      <c r="I1886" s="99">
        <v>43566</v>
      </c>
      <c r="J1886" s="41" t="s">
        <v>136</v>
      </c>
      <c r="L1886" s="41">
        <v>119</v>
      </c>
      <c r="O1886" s="41" t="s">
        <v>92</v>
      </c>
      <c r="P1886" s="41" t="s">
        <v>92</v>
      </c>
      <c r="R1886" s="46" t="s">
        <v>92</v>
      </c>
    </row>
    <row r="1887" spans="1:18" x14ac:dyDescent="0.25">
      <c r="A1887" s="48" t="s">
        <v>2123</v>
      </c>
      <c r="B1887" s="39" t="s">
        <v>91</v>
      </c>
      <c r="C1887" s="39" t="s">
        <v>88</v>
      </c>
      <c r="E1887" s="41" t="s">
        <v>92</v>
      </c>
      <c r="H1887" s="99">
        <v>43564</v>
      </c>
      <c r="I1887" s="99">
        <v>43564</v>
      </c>
      <c r="J1887" s="41" t="s">
        <v>93</v>
      </c>
      <c r="L1887" s="41">
        <v>78</v>
      </c>
      <c r="M1887" s="99">
        <v>43676</v>
      </c>
      <c r="N1887" s="41">
        <v>78</v>
      </c>
      <c r="O1887" s="41" t="s">
        <v>97</v>
      </c>
      <c r="P1887" s="41" t="s">
        <v>131</v>
      </c>
      <c r="R1887" s="46" t="s">
        <v>92</v>
      </c>
    </row>
    <row r="1888" spans="1:18" x14ac:dyDescent="0.25">
      <c r="A1888" s="48" t="s">
        <v>2124</v>
      </c>
      <c r="B1888" s="39" t="s">
        <v>103</v>
      </c>
      <c r="C1888" s="39" t="s">
        <v>87</v>
      </c>
      <c r="E1888" s="41" t="s">
        <v>92</v>
      </c>
      <c r="H1888" s="99">
        <v>43565</v>
      </c>
      <c r="J1888" s="41" t="s">
        <v>93</v>
      </c>
      <c r="L1888" s="41">
        <v>0</v>
      </c>
      <c r="M1888" s="99">
        <v>43637</v>
      </c>
      <c r="N1888" s="41">
        <v>0</v>
      </c>
      <c r="O1888" s="41" t="s">
        <v>97</v>
      </c>
      <c r="P1888" s="41" t="s">
        <v>208</v>
      </c>
      <c r="R1888" s="46" t="s">
        <v>92</v>
      </c>
    </row>
    <row r="1889" spans="1:18" ht="37.5" x14ac:dyDescent="0.25">
      <c r="A1889" s="48" t="s">
        <v>2125</v>
      </c>
      <c r="B1889" s="39" t="s">
        <v>103</v>
      </c>
      <c r="C1889" s="39" t="s">
        <v>88</v>
      </c>
      <c r="E1889" s="41" t="s">
        <v>92</v>
      </c>
      <c r="H1889" s="99">
        <v>43565</v>
      </c>
      <c r="I1889" s="99">
        <v>43565</v>
      </c>
      <c r="J1889" s="41" t="s">
        <v>93</v>
      </c>
      <c r="L1889" s="41">
        <v>107</v>
      </c>
      <c r="M1889" s="99">
        <v>43719</v>
      </c>
      <c r="N1889" s="41">
        <v>107</v>
      </c>
      <c r="O1889" s="41" t="s">
        <v>94</v>
      </c>
      <c r="P1889" s="41" t="s">
        <v>92</v>
      </c>
      <c r="R1889" s="46" t="s">
        <v>200</v>
      </c>
    </row>
    <row r="1890" spans="1:18" x14ac:dyDescent="0.25">
      <c r="A1890" s="48" t="s">
        <v>2126</v>
      </c>
      <c r="B1890" s="39" t="s">
        <v>103</v>
      </c>
      <c r="C1890" s="39" t="s">
        <v>87</v>
      </c>
      <c r="E1890" s="41" t="s">
        <v>92</v>
      </c>
      <c r="H1890" s="99">
        <v>43565</v>
      </c>
      <c r="J1890" s="41" t="s">
        <v>93</v>
      </c>
      <c r="L1890" s="41">
        <v>0</v>
      </c>
      <c r="M1890" s="99">
        <v>43637</v>
      </c>
      <c r="N1890" s="41">
        <v>0</v>
      </c>
      <c r="O1890" s="41" t="s">
        <v>97</v>
      </c>
      <c r="P1890" s="41" t="s">
        <v>208</v>
      </c>
      <c r="R1890" s="46" t="s">
        <v>92</v>
      </c>
    </row>
    <row r="1891" spans="1:18" x14ac:dyDescent="0.25">
      <c r="A1891" s="48" t="s">
        <v>2127</v>
      </c>
      <c r="B1891" s="39" t="s">
        <v>103</v>
      </c>
      <c r="C1891" s="39" t="s">
        <v>87</v>
      </c>
      <c r="E1891" s="41" t="s">
        <v>92</v>
      </c>
      <c r="H1891" s="99">
        <v>43565</v>
      </c>
      <c r="J1891" s="41" t="s">
        <v>93</v>
      </c>
      <c r="L1891" s="41">
        <v>0</v>
      </c>
      <c r="M1891" s="99">
        <v>43637</v>
      </c>
      <c r="N1891" s="41">
        <v>0</v>
      </c>
      <c r="O1891" s="41" t="s">
        <v>97</v>
      </c>
      <c r="P1891" s="41" t="s">
        <v>465</v>
      </c>
      <c r="R1891" s="46" t="s">
        <v>92</v>
      </c>
    </row>
    <row r="1892" spans="1:18" x14ac:dyDescent="0.25">
      <c r="A1892" s="48" t="s">
        <v>2128</v>
      </c>
      <c r="B1892" s="39" t="s">
        <v>103</v>
      </c>
      <c r="C1892" s="39" t="s">
        <v>87</v>
      </c>
      <c r="E1892" s="41" t="s">
        <v>92</v>
      </c>
      <c r="H1892" s="99">
        <v>43566</v>
      </c>
      <c r="J1892" s="41" t="s">
        <v>93</v>
      </c>
      <c r="L1892" s="41">
        <v>0</v>
      </c>
      <c r="M1892" s="99">
        <v>43637</v>
      </c>
      <c r="N1892" s="41">
        <v>0</v>
      </c>
      <c r="O1892" s="41" t="s">
        <v>97</v>
      </c>
      <c r="P1892" s="41" t="s">
        <v>465</v>
      </c>
      <c r="R1892" s="46" t="s">
        <v>92</v>
      </c>
    </row>
    <row r="1893" spans="1:18" x14ac:dyDescent="0.25">
      <c r="A1893" s="48" t="s">
        <v>2129</v>
      </c>
      <c r="B1893" s="39" t="s">
        <v>103</v>
      </c>
      <c r="C1893" s="39" t="s">
        <v>87</v>
      </c>
      <c r="E1893" s="41" t="s">
        <v>92</v>
      </c>
      <c r="H1893" s="99">
        <v>43567</v>
      </c>
      <c r="J1893" s="41" t="s">
        <v>93</v>
      </c>
      <c r="L1893" s="41">
        <v>0</v>
      </c>
      <c r="M1893" s="99">
        <v>43602</v>
      </c>
      <c r="N1893" s="41">
        <v>0</v>
      </c>
      <c r="O1893" s="41" t="s">
        <v>97</v>
      </c>
      <c r="P1893" s="41" t="s">
        <v>208</v>
      </c>
      <c r="R1893" s="46" t="s">
        <v>92</v>
      </c>
    </row>
    <row r="1894" spans="1:18" ht="37.5" x14ac:dyDescent="0.25">
      <c r="A1894" s="48" t="s">
        <v>2130</v>
      </c>
      <c r="B1894" s="39" t="s">
        <v>103</v>
      </c>
      <c r="C1894" s="39" t="s">
        <v>88</v>
      </c>
      <c r="E1894" s="41" t="s">
        <v>92</v>
      </c>
      <c r="H1894" s="99">
        <v>43567</v>
      </c>
      <c r="I1894" s="99">
        <v>43570</v>
      </c>
      <c r="J1894" s="41" t="s">
        <v>93</v>
      </c>
      <c r="L1894" s="41">
        <v>92</v>
      </c>
      <c r="M1894" s="99">
        <v>43700</v>
      </c>
      <c r="N1894" s="41">
        <v>92</v>
      </c>
      <c r="O1894" s="41" t="s">
        <v>94</v>
      </c>
      <c r="P1894" s="41" t="s">
        <v>92</v>
      </c>
      <c r="R1894" s="46" t="s">
        <v>200</v>
      </c>
    </row>
    <row r="1895" spans="1:18" ht="25" x14ac:dyDescent="0.25">
      <c r="A1895" s="48" t="s">
        <v>2131</v>
      </c>
      <c r="B1895" s="39" t="s">
        <v>103</v>
      </c>
      <c r="C1895" s="39" t="s">
        <v>88</v>
      </c>
      <c r="E1895" s="41" t="s">
        <v>92</v>
      </c>
      <c r="H1895" s="99">
        <v>43567</v>
      </c>
      <c r="I1895" s="99">
        <v>43595</v>
      </c>
      <c r="J1895" s="41" t="s">
        <v>93</v>
      </c>
      <c r="L1895" s="41">
        <v>97</v>
      </c>
      <c r="M1895" s="99">
        <v>43735</v>
      </c>
      <c r="N1895" s="41">
        <v>97</v>
      </c>
      <c r="O1895" s="41" t="s">
        <v>94</v>
      </c>
      <c r="P1895" s="41" t="s">
        <v>92</v>
      </c>
      <c r="R1895" s="46" t="s">
        <v>150</v>
      </c>
    </row>
    <row r="1896" spans="1:18" x14ac:dyDescent="0.25">
      <c r="A1896" s="48" t="s">
        <v>2132</v>
      </c>
      <c r="B1896" s="39" t="s">
        <v>91</v>
      </c>
      <c r="C1896" s="39" t="s">
        <v>88</v>
      </c>
      <c r="E1896" s="41" t="s">
        <v>92</v>
      </c>
      <c r="H1896" s="99">
        <v>43567</v>
      </c>
      <c r="J1896" s="41" t="s">
        <v>93</v>
      </c>
      <c r="L1896" s="41">
        <v>68</v>
      </c>
      <c r="M1896" s="99">
        <v>43665</v>
      </c>
      <c r="N1896" s="41">
        <v>68</v>
      </c>
      <c r="O1896" s="41" t="s">
        <v>97</v>
      </c>
      <c r="P1896" s="41" t="s">
        <v>208</v>
      </c>
      <c r="R1896" s="46" t="s">
        <v>92</v>
      </c>
    </row>
    <row r="1897" spans="1:18" x14ac:dyDescent="0.25">
      <c r="A1897" s="48" t="s">
        <v>2133</v>
      </c>
      <c r="B1897" s="39" t="s">
        <v>91</v>
      </c>
      <c r="C1897" s="39" t="s">
        <v>88</v>
      </c>
      <c r="E1897" s="41" t="s">
        <v>92</v>
      </c>
      <c r="H1897" s="99">
        <v>43570</v>
      </c>
      <c r="I1897" s="99">
        <v>43570</v>
      </c>
      <c r="J1897" s="41" t="s">
        <v>93</v>
      </c>
      <c r="L1897" s="41">
        <v>59</v>
      </c>
      <c r="M1897" s="99">
        <v>43655</v>
      </c>
      <c r="N1897" s="41">
        <v>59</v>
      </c>
      <c r="O1897" s="41" t="s">
        <v>97</v>
      </c>
      <c r="P1897" s="41" t="s">
        <v>131</v>
      </c>
      <c r="R1897" s="46" t="s">
        <v>92</v>
      </c>
    </row>
    <row r="1898" spans="1:18" x14ac:dyDescent="0.25">
      <c r="A1898" s="48" t="s">
        <v>2134</v>
      </c>
      <c r="B1898" s="39" t="s">
        <v>103</v>
      </c>
      <c r="C1898" s="39" t="s">
        <v>87</v>
      </c>
      <c r="E1898" s="41" t="s">
        <v>92</v>
      </c>
      <c r="H1898" s="99">
        <v>43570</v>
      </c>
      <c r="J1898" s="41" t="s">
        <v>93</v>
      </c>
      <c r="L1898" s="41">
        <v>0</v>
      </c>
      <c r="M1898" s="99">
        <v>43637</v>
      </c>
      <c r="N1898" s="41">
        <v>0</v>
      </c>
      <c r="O1898" s="41" t="s">
        <v>97</v>
      </c>
      <c r="P1898" s="41" t="s">
        <v>465</v>
      </c>
      <c r="R1898" s="46" t="s">
        <v>92</v>
      </c>
    </row>
    <row r="1899" spans="1:18" x14ac:dyDescent="0.25">
      <c r="A1899" s="48" t="s">
        <v>2135</v>
      </c>
      <c r="B1899" s="39" t="s">
        <v>91</v>
      </c>
      <c r="C1899" s="39" t="s">
        <v>87</v>
      </c>
      <c r="E1899" s="41" t="s">
        <v>92</v>
      </c>
      <c r="H1899" s="99">
        <v>43570</v>
      </c>
      <c r="I1899" s="99">
        <v>43570</v>
      </c>
      <c r="J1899" s="41" t="s">
        <v>93</v>
      </c>
      <c r="L1899" s="41">
        <v>20</v>
      </c>
      <c r="M1899" s="99">
        <v>43598</v>
      </c>
      <c r="N1899" s="41">
        <v>20</v>
      </c>
      <c r="O1899" s="41" t="s">
        <v>97</v>
      </c>
      <c r="P1899" s="41" t="s">
        <v>131</v>
      </c>
      <c r="R1899" s="46" t="s">
        <v>92</v>
      </c>
    </row>
    <row r="1900" spans="1:18" ht="62.5" x14ac:dyDescent="0.25">
      <c r="A1900" s="48" t="s">
        <v>2136</v>
      </c>
      <c r="B1900" s="39" t="s">
        <v>103</v>
      </c>
      <c r="C1900" s="39" t="s">
        <v>88</v>
      </c>
      <c r="E1900" s="41" t="s">
        <v>92</v>
      </c>
      <c r="H1900" s="99">
        <v>43571</v>
      </c>
      <c r="I1900" s="99">
        <v>43571</v>
      </c>
      <c r="J1900" s="41" t="s">
        <v>93</v>
      </c>
      <c r="L1900" s="41">
        <v>110</v>
      </c>
      <c r="M1900" s="99">
        <v>43728</v>
      </c>
      <c r="N1900" s="41">
        <v>110</v>
      </c>
      <c r="O1900" s="41" t="s">
        <v>94</v>
      </c>
      <c r="P1900" s="41" t="s">
        <v>92</v>
      </c>
      <c r="R1900" s="46" t="s">
        <v>1222</v>
      </c>
    </row>
    <row r="1901" spans="1:18" x14ac:dyDescent="0.25">
      <c r="A1901" s="48" t="s">
        <v>2137</v>
      </c>
      <c r="B1901" s="39" t="s">
        <v>103</v>
      </c>
      <c r="C1901" s="39" t="s">
        <v>87</v>
      </c>
      <c r="E1901" s="41" t="s">
        <v>92</v>
      </c>
      <c r="H1901" s="99">
        <v>43572</v>
      </c>
      <c r="J1901" s="41" t="s">
        <v>93</v>
      </c>
      <c r="L1901" s="41">
        <v>0</v>
      </c>
      <c r="M1901" s="99">
        <v>43637</v>
      </c>
      <c r="N1901" s="41">
        <v>0</v>
      </c>
      <c r="O1901" s="41" t="s">
        <v>97</v>
      </c>
      <c r="P1901" s="41" t="s">
        <v>465</v>
      </c>
      <c r="R1901" s="46" t="s">
        <v>92</v>
      </c>
    </row>
    <row r="1902" spans="1:18" x14ac:dyDescent="0.25">
      <c r="A1902" s="48" t="s">
        <v>2138</v>
      </c>
      <c r="B1902" s="39" t="s">
        <v>103</v>
      </c>
      <c r="C1902" s="39" t="s">
        <v>88</v>
      </c>
      <c r="E1902" s="41" t="s">
        <v>92</v>
      </c>
      <c r="H1902" s="99">
        <v>43572</v>
      </c>
      <c r="I1902" s="99">
        <v>43572</v>
      </c>
      <c r="J1902" s="41" t="s">
        <v>93</v>
      </c>
      <c r="L1902" s="41">
        <v>59</v>
      </c>
      <c r="M1902" s="99">
        <v>43657</v>
      </c>
      <c r="N1902" s="41">
        <v>59</v>
      </c>
      <c r="O1902" s="41" t="s">
        <v>97</v>
      </c>
      <c r="P1902" s="41" t="s">
        <v>131</v>
      </c>
      <c r="R1902" s="46" t="s">
        <v>92</v>
      </c>
    </row>
    <row r="1903" spans="1:18" ht="37.5" x14ac:dyDescent="0.25">
      <c r="A1903" s="48" t="s">
        <v>2139</v>
      </c>
      <c r="B1903" s="39" t="s">
        <v>103</v>
      </c>
      <c r="C1903" s="39" t="s">
        <v>88</v>
      </c>
      <c r="E1903" s="41" t="s">
        <v>92</v>
      </c>
      <c r="H1903" s="99">
        <v>43572</v>
      </c>
      <c r="I1903" s="99">
        <v>43572</v>
      </c>
      <c r="J1903" s="41" t="s">
        <v>93</v>
      </c>
      <c r="L1903" s="41">
        <v>69</v>
      </c>
      <c r="M1903" s="99">
        <v>43671</v>
      </c>
      <c r="N1903" s="41">
        <v>69</v>
      </c>
      <c r="O1903" s="41" t="s">
        <v>94</v>
      </c>
      <c r="P1903" s="41" t="s">
        <v>92</v>
      </c>
      <c r="R1903" s="46" t="s">
        <v>200</v>
      </c>
    </row>
    <row r="1904" spans="1:18" x14ac:dyDescent="0.25">
      <c r="A1904" s="48" t="s">
        <v>2140</v>
      </c>
      <c r="B1904" s="39" t="s">
        <v>103</v>
      </c>
      <c r="C1904" s="39" t="s">
        <v>88</v>
      </c>
      <c r="E1904" s="41" t="s">
        <v>92</v>
      </c>
      <c r="H1904" s="99">
        <v>43572</v>
      </c>
      <c r="I1904" s="99">
        <v>43572</v>
      </c>
      <c r="J1904" s="41" t="s">
        <v>93</v>
      </c>
      <c r="L1904" s="41">
        <v>59</v>
      </c>
      <c r="M1904" s="99">
        <v>43657</v>
      </c>
      <c r="N1904" s="41">
        <v>59</v>
      </c>
      <c r="O1904" s="41" t="s">
        <v>97</v>
      </c>
      <c r="P1904" s="41" t="s">
        <v>131</v>
      </c>
      <c r="R1904" s="46" t="s">
        <v>92</v>
      </c>
    </row>
    <row r="1905" spans="1:18" x14ac:dyDescent="0.25">
      <c r="A1905" s="48" t="s">
        <v>2141</v>
      </c>
      <c r="B1905" s="39" t="s">
        <v>103</v>
      </c>
      <c r="C1905" s="39" t="s">
        <v>88</v>
      </c>
      <c r="E1905" s="41" t="s">
        <v>92</v>
      </c>
      <c r="H1905" s="99">
        <v>43572</v>
      </c>
      <c r="I1905" s="99">
        <v>43637</v>
      </c>
      <c r="J1905" s="41" t="s">
        <v>93</v>
      </c>
      <c r="L1905" s="41">
        <v>32</v>
      </c>
      <c r="M1905" s="99">
        <v>43684</v>
      </c>
      <c r="N1905" s="41">
        <v>32</v>
      </c>
      <c r="O1905" s="41" t="s">
        <v>97</v>
      </c>
      <c r="P1905" s="41" t="s">
        <v>131</v>
      </c>
      <c r="R1905" s="46" t="s">
        <v>92</v>
      </c>
    </row>
    <row r="1906" spans="1:18" ht="25" x14ac:dyDescent="0.25">
      <c r="A1906" s="48" t="s">
        <v>2142</v>
      </c>
      <c r="B1906" s="39" t="s">
        <v>103</v>
      </c>
      <c r="C1906" s="39" t="s">
        <v>88</v>
      </c>
      <c r="E1906" s="41" t="s">
        <v>92</v>
      </c>
      <c r="H1906" s="99">
        <v>43572</v>
      </c>
      <c r="I1906" s="99">
        <v>43636</v>
      </c>
      <c r="J1906" s="41" t="s">
        <v>136</v>
      </c>
      <c r="L1906" s="41">
        <v>76</v>
      </c>
      <c r="M1906" s="99">
        <v>43746</v>
      </c>
      <c r="N1906" s="41">
        <v>76</v>
      </c>
      <c r="O1906" s="41" t="s">
        <v>94</v>
      </c>
      <c r="P1906" s="41" t="s">
        <v>92</v>
      </c>
      <c r="R1906" s="46" t="s">
        <v>95</v>
      </c>
    </row>
    <row r="1907" spans="1:18" x14ac:dyDescent="0.25">
      <c r="A1907" s="48" t="s">
        <v>2143</v>
      </c>
      <c r="B1907" s="39" t="s">
        <v>91</v>
      </c>
      <c r="C1907" s="39" t="s">
        <v>88</v>
      </c>
      <c r="E1907" s="41" t="s">
        <v>92</v>
      </c>
      <c r="H1907" s="99">
        <v>43574</v>
      </c>
      <c r="I1907" s="99">
        <v>43574</v>
      </c>
      <c r="J1907" s="41" t="s">
        <v>93</v>
      </c>
      <c r="L1907" s="41">
        <v>47</v>
      </c>
      <c r="M1907" s="99">
        <v>43642</v>
      </c>
      <c r="N1907" s="41">
        <v>47</v>
      </c>
      <c r="O1907" s="41" t="s">
        <v>97</v>
      </c>
      <c r="P1907" s="41" t="s">
        <v>131</v>
      </c>
      <c r="R1907" s="46" t="s">
        <v>92</v>
      </c>
    </row>
    <row r="1908" spans="1:18" x14ac:dyDescent="0.25">
      <c r="A1908" s="48" t="s">
        <v>2144</v>
      </c>
      <c r="B1908" s="39" t="s">
        <v>103</v>
      </c>
      <c r="C1908" s="39" t="s">
        <v>87</v>
      </c>
      <c r="E1908" s="41" t="s">
        <v>92</v>
      </c>
      <c r="H1908" s="99">
        <v>43577</v>
      </c>
      <c r="I1908" s="99">
        <v>43584</v>
      </c>
      <c r="J1908" s="41" t="s">
        <v>93</v>
      </c>
      <c r="L1908" s="41">
        <v>5</v>
      </c>
      <c r="M1908" s="99">
        <v>43591</v>
      </c>
      <c r="N1908" s="41">
        <v>5</v>
      </c>
      <c r="O1908" s="41" t="s">
        <v>97</v>
      </c>
      <c r="P1908" s="41" t="s">
        <v>131</v>
      </c>
      <c r="R1908" s="46" t="s">
        <v>92</v>
      </c>
    </row>
    <row r="1909" spans="1:18" x14ac:dyDescent="0.25">
      <c r="A1909" s="48" t="s">
        <v>2145</v>
      </c>
      <c r="B1909" s="39" t="s">
        <v>103</v>
      </c>
      <c r="C1909" s="39" t="s">
        <v>87</v>
      </c>
      <c r="E1909" s="41" t="s">
        <v>92</v>
      </c>
      <c r="H1909" s="99">
        <v>43577</v>
      </c>
      <c r="I1909" s="99">
        <v>43598</v>
      </c>
      <c r="J1909" s="41" t="s">
        <v>93</v>
      </c>
      <c r="L1909" s="41">
        <v>13</v>
      </c>
      <c r="M1909" s="99">
        <v>43616</v>
      </c>
      <c r="N1909" s="41">
        <v>13</v>
      </c>
      <c r="O1909" s="41" t="s">
        <v>97</v>
      </c>
      <c r="P1909" s="41" t="s">
        <v>131</v>
      </c>
      <c r="R1909" s="46" t="s">
        <v>92</v>
      </c>
    </row>
    <row r="1910" spans="1:18" x14ac:dyDescent="0.25">
      <c r="A1910" s="48" t="s">
        <v>2146</v>
      </c>
      <c r="B1910" s="39" t="s">
        <v>91</v>
      </c>
      <c r="C1910" s="39" t="s">
        <v>87</v>
      </c>
      <c r="E1910" s="41" t="s">
        <v>92</v>
      </c>
      <c r="H1910" s="99">
        <v>43572</v>
      </c>
      <c r="J1910" s="41" t="s">
        <v>93</v>
      </c>
      <c r="L1910" s="41">
        <v>0</v>
      </c>
      <c r="M1910" s="99">
        <v>43637</v>
      </c>
      <c r="N1910" s="41">
        <v>0</v>
      </c>
      <c r="O1910" s="41" t="s">
        <v>97</v>
      </c>
      <c r="P1910" s="41" t="s">
        <v>208</v>
      </c>
      <c r="R1910" s="46" t="s">
        <v>92</v>
      </c>
    </row>
    <row r="1911" spans="1:18" x14ac:dyDescent="0.25">
      <c r="A1911" s="48" t="s">
        <v>2147</v>
      </c>
      <c r="B1911" s="39" t="s">
        <v>103</v>
      </c>
      <c r="C1911" s="39" t="s">
        <v>88</v>
      </c>
      <c r="E1911" s="41" t="s">
        <v>92</v>
      </c>
      <c r="H1911" s="99">
        <v>43577</v>
      </c>
      <c r="I1911" s="99">
        <v>43584</v>
      </c>
      <c r="J1911" s="41" t="s">
        <v>93</v>
      </c>
      <c r="L1911" s="41">
        <v>32</v>
      </c>
      <c r="M1911" s="99">
        <v>43629</v>
      </c>
      <c r="N1911" s="41">
        <v>32</v>
      </c>
      <c r="O1911" s="41" t="s">
        <v>97</v>
      </c>
      <c r="P1911" s="41" t="s">
        <v>131</v>
      </c>
      <c r="R1911" s="46" t="s">
        <v>92</v>
      </c>
    </row>
    <row r="1912" spans="1:18" ht="37.5" x14ac:dyDescent="0.25">
      <c r="A1912" s="48" t="s">
        <v>2148</v>
      </c>
      <c r="B1912" s="39" t="s">
        <v>103</v>
      </c>
      <c r="C1912" s="39" t="s">
        <v>88</v>
      </c>
      <c r="E1912" s="41" t="s">
        <v>92</v>
      </c>
      <c r="H1912" s="99">
        <v>43577</v>
      </c>
      <c r="I1912" s="99">
        <v>43602</v>
      </c>
      <c r="J1912" s="41" t="s">
        <v>93</v>
      </c>
      <c r="L1912" s="41">
        <v>47</v>
      </c>
      <c r="M1912" s="99">
        <v>43671</v>
      </c>
      <c r="N1912" s="41">
        <v>47</v>
      </c>
      <c r="O1912" s="41" t="s">
        <v>94</v>
      </c>
      <c r="P1912" s="41" t="s">
        <v>92</v>
      </c>
      <c r="R1912" s="46" t="s">
        <v>200</v>
      </c>
    </row>
    <row r="1913" spans="1:18" x14ac:dyDescent="0.25">
      <c r="A1913" s="48" t="s">
        <v>2149</v>
      </c>
      <c r="B1913" s="39" t="s">
        <v>91</v>
      </c>
      <c r="C1913" s="39" t="s">
        <v>88</v>
      </c>
      <c r="E1913" s="41" t="s">
        <v>92</v>
      </c>
      <c r="H1913" s="99">
        <v>43578</v>
      </c>
      <c r="I1913" s="99">
        <v>43578</v>
      </c>
      <c r="J1913" s="41" t="s">
        <v>136</v>
      </c>
      <c r="L1913" s="41">
        <v>111</v>
      </c>
      <c r="O1913" s="41" t="s">
        <v>92</v>
      </c>
      <c r="P1913" s="41" t="s">
        <v>92</v>
      </c>
      <c r="R1913" s="46" t="s">
        <v>92</v>
      </c>
    </row>
    <row r="1914" spans="1:18" x14ac:dyDescent="0.25">
      <c r="A1914" s="48" t="s">
        <v>2150</v>
      </c>
      <c r="B1914" s="39" t="s">
        <v>91</v>
      </c>
      <c r="C1914" s="39" t="s">
        <v>88</v>
      </c>
      <c r="E1914" s="41" t="s">
        <v>92</v>
      </c>
      <c r="H1914" s="99">
        <v>43578</v>
      </c>
      <c r="I1914" s="99">
        <v>43578</v>
      </c>
      <c r="J1914" s="41" t="s">
        <v>93</v>
      </c>
      <c r="L1914" s="41">
        <v>47</v>
      </c>
      <c r="M1914" s="99">
        <v>43644</v>
      </c>
      <c r="N1914" s="41">
        <v>47</v>
      </c>
      <c r="O1914" s="41" t="s">
        <v>97</v>
      </c>
      <c r="P1914" s="41" t="s">
        <v>131</v>
      </c>
      <c r="R1914" s="46" t="s">
        <v>92</v>
      </c>
    </row>
    <row r="1915" spans="1:18" x14ac:dyDescent="0.25">
      <c r="A1915" s="48" t="s">
        <v>2151</v>
      </c>
      <c r="B1915" s="39" t="s">
        <v>91</v>
      </c>
      <c r="C1915" s="39" t="s">
        <v>88</v>
      </c>
      <c r="E1915" s="41" t="s">
        <v>92</v>
      </c>
      <c r="H1915" s="99">
        <v>43578</v>
      </c>
      <c r="I1915" s="99">
        <v>43578</v>
      </c>
      <c r="J1915" s="41" t="s">
        <v>136</v>
      </c>
      <c r="L1915" s="41">
        <v>111</v>
      </c>
      <c r="O1915" s="41" t="s">
        <v>92</v>
      </c>
      <c r="P1915" s="41" t="s">
        <v>92</v>
      </c>
      <c r="R1915" s="46" t="s">
        <v>92</v>
      </c>
    </row>
    <row r="1916" spans="1:18" x14ac:dyDescent="0.25">
      <c r="A1916" s="48" t="s">
        <v>2152</v>
      </c>
      <c r="B1916" s="39" t="s">
        <v>91</v>
      </c>
      <c r="C1916" s="39" t="s">
        <v>87</v>
      </c>
      <c r="E1916" s="41" t="s">
        <v>92</v>
      </c>
      <c r="H1916" s="99">
        <v>43588</v>
      </c>
      <c r="I1916" s="99">
        <v>43588</v>
      </c>
      <c r="J1916" s="41" t="s">
        <v>93</v>
      </c>
      <c r="L1916" s="41">
        <v>12</v>
      </c>
      <c r="M1916" s="99">
        <v>43606</v>
      </c>
      <c r="N1916" s="41">
        <v>12</v>
      </c>
      <c r="O1916" s="41" t="s">
        <v>97</v>
      </c>
      <c r="P1916" s="41" t="s">
        <v>131</v>
      </c>
      <c r="R1916" s="46" t="s">
        <v>92</v>
      </c>
    </row>
    <row r="1917" spans="1:18" x14ac:dyDescent="0.25">
      <c r="A1917" s="48" t="s">
        <v>2153</v>
      </c>
      <c r="B1917" s="39" t="s">
        <v>103</v>
      </c>
      <c r="C1917" s="39" t="s">
        <v>87</v>
      </c>
      <c r="E1917" s="41" t="s">
        <v>92</v>
      </c>
      <c r="H1917" s="99">
        <v>43579</v>
      </c>
      <c r="J1917" s="41" t="s">
        <v>93</v>
      </c>
      <c r="L1917" s="41">
        <v>0</v>
      </c>
      <c r="M1917" s="99">
        <v>43637</v>
      </c>
      <c r="N1917" s="41">
        <v>0</v>
      </c>
      <c r="O1917" s="41" t="s">
        <v>97</v>
      </c>
      <c r="P1917" s="41" t="s">
        <v>208</v>
      </c>
      <c r="R1917" s="46" t="s">
        <v>92</v>
      </c>
    </row>
    <row r="1918" spans="1:18" x14ac:dyDescent="0.25">
      <c r="A1918" s="48" t="s">
        <v>2154</v>
      </c>
      <c r="B1918" s="39" t="s">
        <v>103</v>
      </c>
      <c r="C1918" s="39" t="s">
        <v>87</v>
      </c>
      <c r="E1918" s="41" t="s">
        <v>92</v>
      </c>
      <c r="H1918" s="99">
        <v>43581</v>
      </c>
      <c r="J1918" s="41" t="s">
        <v>93</v>
      </c>
      <c r="L1918" s="41">
        <v>8</v>
      </c>
      <c r="M1918" s="99">
        <v>43593</v>
      </c>
      <c r="N1918" s="41">
        <v>8</v>
      </c>
      <c r="O1918" s="41" t="s">
        <v>97</v>
      </c>
      <c r="P1918" s="41" t="s">
        <v>208</v>
      </c>
      <c r="R1918" s="46" t="s">
        <v>92</v>
      </c>
    </row>
    <row r="1919" spans="1:18" x14ac:dyDescent="0.25">
      <c r="A1919" s="48" t="s">
        <v>2155</v>
      </c>
      <c r="B1919" s="39" t="s">
        <v>103</v>
      </c>
      <c r="C1919" s="39" t="s">
        <v>88</v>
      </c>
      <c r="E1919" s="41" t="s">
        <v>92</v>
      </c>
      <c r="H1919" s="99">
        <v>43581</v>
      </c>
      <c r="I1919" s="99">
        <v>43581</v>
      </c>
      <c r="J1919" s="41" t="s">
        <v>136</v>
      </c>
      <c r="L1919" s="41">
        <v>108</v>
      </c>
      <c r="O1919" s="41" t="s">
        <v>92</v>
      </c>
      <c r="P1919" s="41" t="s">
        <v>92</v>
      </c>
      <c r="R1919" s="46" t="s">
        <v>92</v>
      </c>
    </row>
    <row r="1920" spans="1:18" x14ac:dyDescent="0.25">
      <c r="A1920" s="48" t="s">
        <v>2156</v>
      </c>
      <c r="B1920" s="39" t="s">
        <v>103</v>
      </c>
      <c r="C1920" s="39" t="s">
        <v>87</v>
      </c>
      <c r="E1920" s="41" t="s">
        <v>92</v>
      </c>
      <c r="H1920" s="99">
        <v>43584</v>
      </c>
      <c r="J1920" s="41" t="s">
        <v>93</v>
      </c>
      <c r="L1920" s="41">
        <v>0</v>
      </c>
      <c r="M1920" s="99">
        <v>43637</v>
      </c>
      <c r="N1920" s="41">
        <v>0</v>
      </c>
      <c r="O1920" s="41" t="s">
        <v>97</v>
      </c>
      <c r="P1920" s="41" t="s">
        <v>208</v>
      </c>
      <c r="R1920" s="46" t="s">
        <v>92</v>
      </c>
    </row>
    <row r="1921" spans="1:18" x14ac:dyDescent="0.25">
      <c r="A1921" s="48" t="s">
        <v>2157</v>
      </c>
      <c r="B1921" s="39" t="s">
        <v>103</v>
      </c>
      <c r="C1921" s="39" t="s">
        <v>87</v>
      </c>
      <c r="E1921" s="41" t="s">
        <v>92</v>
      </c>
      <c r="H1921" s="99">
        <v>43584</v>
      </c>
      <c r="J1921" s="41" t="s">
        <v>93</v>
      </c>
      <c r="L1921" s="41">
        <v>0</v>
      </c>
      <c r="M1921" s="99">
        <v>43637</v>
      </c>
      <c r="N1921" s="41">
        <v>0</v>
      </c>
      <c r="O1921" s="41" t="s">
        <v>97</v>
      </c>
      <c r="P1921" s="41" t="s">
        <v>208</v>
      </c>
      <c r="R1921" s="46" t="s">
        <v>92</v>
      </c>
    </row>
    <row r="1922" spans="1:18" x14ac:dyDescent="0.25">
      <c r="A1922" s="48" t="s">
        <v>2158</v>
      </c>
      <c r="B1922" s="39" t="s">
        <v>103</v>
      </c>
      <c r="C1922" s="39" t="s">
        <v>87</v>
      </c>
      <c r="E1922" s="41" t="s">
        <v>92</v>
      </c>
      <c r="H1922" s="99">
        <v>43584</v>
      </c>
      <c r="J1922" s="41" t="s">
        <v>93</v>
      </c>
      <c r="L1922" s="41">
        <v>0</v>
      </c>
      <c r="M1922" s="99">
        <v>43591</v>
      </c>
      <c r="N1922" s="41">
        <v>0</v>
      </c>
      <c r="O1922" s="41" t="s">
        <v>97</v>
      </c>
      <c r="P1922" s="41" t="s">
        <v>208</v>
      </c>
      <c r="R1922" s="46" t="s">
        <v>92</v>
      </c>
    </row>
    <row r="1923" spans="1:18" x14ac:dyDescent="0.25">
      <c r="A1923" s="48" t="s">
        <v>2159</v>
      </c>
      <c r="B1923" s="39" t="s">
        <v>103</v>
      </c>
      <c r="C1923" s="39" t="s">
        <v>87</v>
      </c>
      <c r="E1923" s="41" t="s">
        <v>92</v>
      </c>
      <c r="H1923" s="99">
        <v>43584</v>
      </c>
      <c r="I1923" s="99">
        <v>43585</v>
      </c>
      <c r="J1923" s="41" t="s">
        <v>93</v>
      </c>
      <c r="L1923" s="41">
        <v>6</v>
      </c>
      <c r="M1923" s="99">
        <v>43593</v>
      </c>
      <c r="N1923" s="41">
        <v>6</v>
      </c>
      <c r="O1923" s="41" t="s">
        <v>97</v>
      </c>
      <c r="P1923" s="41" t="s">
        <v>131</v>
      </c>
      <c r="R1923" s="46" t="s">
        <v>92</v>
      </c>
    </row>
    <row r="1924" spans="1:18" x14ac:dyDescent="0.25">
      <c r="A1924" s="48" t="s">
        <v>2160</v>
      </c>
      <c r="B1924" s="39" t="s">
        <v>91</v>
      </c>
      <c r="C1924" s="39" t="s">
        <v>87</v>
      </c>
      <c r="E1924" s="41" t="s">
        <v>92</v>
      </c>
      <c r="H1924" s="99">
        <v>43584</v>
      </c>
      <c r="J1924" s="41" t="s">
        <v>93</v>
      </c>
      <c r="L1924" s="41">
        <v>7</v>
      </c>
      <c r="M1924" s="99">
        <v>43593</v>
      </c>
      <c r="N1924" s="41">
        <v>7</v>
      </c>
      <c r="O1924" s="41" t="s">
        <v>97</v>
      </c>
      <c r="P1924" s="41" t="s">
        <v>208</v>
      </c>
      <c r="R1924" s="46" t="s">
        <v>92</v>
      </c>
    </row>
    <row r="1925" spans="1:18" ht="37.5" x14ac:dyDescent="0.25">
      <c r="A1925" s="48" t="s">
        <v>2161</v>
      </c>
      <c r="B1925" s="39" t="s">
        <v>103</v>
      </c>
      <c r="C1925" s="39" t="s">
        <v>88</v>
      </c>
      <c r="E1925" s="41" t="s">
        <v>92</v>
      </c>
      <c r="H1925" s="99">
        <v>43584</v>
      </c>
      <c r="I1925" s="99">
        <v>43584</v>
      </c>
      <c r="J1925" s="41" t="s">
        <v>93</v>
      </c>
      <c r="L1925" s="41">
        <v>70</v>
      </c>
      <c r="M1925" s="99">
        <v>43684</v>
      </c>
      <c r="N1925" s="41">
        <v>70</v>
      </c>
      <c r="O1925" s="41" t="s">
        <v>94</v>
      </c>
      <c r="P1925" s="41" t="s">
        <v>92</v>
      </c>
      <c r="R1925" s="46" t="s">
        <v>200</v>
      </c>
    </row>
    <row r="1926" spans="1:18" ht="37.5" x14ac:dyDescent="0.25">
      <c r="A1926" s="48" t="s">
        <v>2162</v>
      </c>
      <c r="B1926" s="39" t="s">
        <v>103</v>
      </c>
      <c r="C1926" s="39" t="s">
        <v>88</v>
      </c>
      <c r="E1926" s="41" t="s">
        <v>92</v>
      </c>
      <c r="H1926" s="99">
        <v>43584</v>
      </c>
      <c r="I1926" s="99">
        <v>43587</v>
      </c>
      <c r="J1926" s="41" t="s">
        <v>93</v>
      </c>
      <c r="L1926" s="41">
        <v>82</v>
      </c>
      <c r="M1926" s="99">
        <v>43705</v>
      </c>
      <c r="N1926" s="41">
        <v>82</v>
      </c>
      <c r="O1926" s="41" t="s">
        <v>94</v>
      </c>
      <c r="P1926" s="41" t="s">
        <v>92</v>
      </c>
      <c r="R1926" s="46" t="s">
        <v>2163</v>
      </c>
    </row>
    <row r="1927" spans="1:18" x14ac:dyDescent="0.25">
      <c r="A1927" s="48" t="s">
        <v>2164</v>
      </c>
      <c r="B1927" s="39" t="s">
        <v>91</v>
      </c>
      <c r="C1927" s="39" t="s">
        <v>88</v>
      </c>
      <c r="E1927" s="41" t="s">
        <v>92</v>
      </c>
      <c r="H1927" s="99">
        <v>43577</v>
      </c>
      <c r="I1927" s="99">
        <v>43577</v>
      </c>
      <c r="J1927" s="41" t="s">
        <v>136</v>
      </c>
      <c r="L1927" s="41">
        <v>112</v>
      </c>
      <c r="O1927" s="41" t="s">
        <v>92</v>
      </c>
      <c r="P1927" s="41" t="s">
        <v>92</v>
      </c>
      <c r="R1927" s="46" t="s">
        <v>92</v>
      </c>
    </row>
    <row r="1928" spans="1:18" ht="25" x14ac:dyDescent="0.25">
      <c r="A1928" s="48" t="s">
        <v>2165</v>
      </c>
      <c r="B1928" s="39" t="s">
        <v>103</v>
      </c>
      <c r="C1928" s="39" t="s">
        <v>88</v>
      </c>
      <c r="E1928" s="41" t="s">
        <v>92</v>
      </c>
      <c r="H1928" s="99">
        <v>43585</v>
      </c>
      <c r="I1928" s="99">
        <v>43592</v>
      </c>
      <c r="J1928" s="41" t="s">
        <v>93</v>
      </c>
      <c r="L1928" s="41">
        <v>75</v>
      </c>
      <c r="M1928" s="99">
        <v>43699</v>
      </c>
      <c r="N1928" s="41">
        <v>75</v>
      </c>
      <c r="O1928" s="41" t="s">
        <v>94</v>
      </c>
      <c r="P1928" s="41" t="s">
        <v>92</v>
      </c>
      <c r="R1928" s="46" t="s">
        <v>95</v>
      </c>
    </row>
    <row r="1929" spans="1:18" ht="25" x14ac:dyDescent="0.25">
      <c r="A1929" s="48" t="s">
        <v>2166</v>
      </c>
      <c r="B1929" s="39" t="s">
        <v>91</v>
      </c>
      <c r="C1929" s="39" t="s">
        <v>88</v>
      </c>
      <c r="E1929" s="41" t="s">
        <v>92</v>
      </c>
      <c r="H1929" s="99">
        <v>43586</v>
      </c>
      <c r="I1929" s="99">
        <v>43586</v>
      </c>
      <c r="J1929" s="41" t="s">
        <v>93</v>
      </c>
      <c r="L1929" s="41">
        <v>38</v>
      </c>
      <c r="M1929" s="99">
        <v>43641</v>
      </c>
      <c r="N1929" s="41">
        <v>38</v>
      </c>
      <c r="O1929" s="41" t="s">
        <v>94</v>
      </c>
      <c r="P1929" s="41" t="s">
        <v>92</v>
      </c>
      <c r="R1929" s="46" t="s">
        <v>95</v>
      </c>
    </row>
    <row r="1930" spans="1:18" ht="25" x14ac:dyDescent="0.25">
      <c r="A1930" s="48" t="s">
        <v>2167</v>
      </c>
      <c r="B1930" s="39" t="s">
        <v>91</v>
      </c>
      <c r="C1930" s="39" t="s">
        <v>88</v>
      </c>
      <c r="E1930" s="41" t="s">
        <v>92</v>
      </c>
      <c r="H1930" s="99">
        <v>43586</v>
      </c>
      <c r="I1930" s="99">
        <v>43586</v>
      </c>
      <c r="J1930" s="41" t="s">
        <v>93</v>
      </c>
      <c r="L1930" s="41">
        <v>38</v>
      </c>
      <c r="M1930" s="99">
        <v>43641</v>
      </c>
      <c r="N1930" s="41">
        <v>38</v>
      </c>
      <c r="O1930" s="41" t="s">
        <v>94</v>
      </c>
      <c r="P1930" s="41" t="s">
        <v>92</v>
      </c>
      <c r="R1930" s="46" t="s">
        <v>95</v>
      </c>
    </row>
    <row r="1931" spans="1:18" x14ac:dyDescent="0.25">
      <c r="A1931" s="48" t="s">
        <v>2168</v>
      </c>
      <c r="B1931" s="39" t="s">
        <v>91</v>
      </c>
      <c r="C1931" s="39" t="s">
        <v>87</v>
      </c>
      <c r="E1931" s="41" t="s">
        <v>92</v>
      </c>
      <c r="H1931" s="99">
        <v>43586</v>
      </c>
      <c r="I1931" s="99">
        <v>43586</v>
      </c>
      <c r="J1931" s="41" t="s">
        <v>93</v>
      </c>
      <c r="L1931" s="41">
        <v>20</v>
      </c>
      <c r="M1931" s="99">
        <v>43615</v>
      </c>
      <c r="N1931" s="41">
        <v>20</v>
      </c>
      <c r="O1931" s="41" t="s">
        <v>97</v>
      </c>
      <c r="P1931" s="41" t="s">
        <v>131</v>
      </c>
      <c r="R1931" s="46" t="s">
        <v>92</v>
      </c>
    </row>
    <row r="1932" spans="1:18" x14ac:dyDescent="0.25">
      <c r="A1932" s="48" t="s">
        <v>2169</v>
      </c>
      <c r="B1932" s="39" t="s">
        <v>103</v>
      </c>
      <c r="C1932" s="39" t="s">
        <v>87</v>
      </c>
      <c r="E1932" s="41" t="s">
        <v>92</v>
      </c>
      <c r="H1932" s="99">
        <v>43586</v>
      </c>
      <c r="J1932" s="41" t="s">
        <v>93</v>
      </c>
      <c r="L1932" s="41">
        <v>0</v>
      </c>
      <c r="M1932" s="99">
        <v>43593</v>
      </c>
      <c r="N1932" s="41">
        <v>0</v>
      </c>
      <c r="O1932" s="41" t="s">
        <v>97</v>
      </c>
      <c r="P1932" s="41" t="s">
        <v>208</v>
      </c>
      <c r="R1932" s="46" t="s">
        <v>92</v>
      </c>
    </row>
    <row r="1933" spans="1:18" ht="37.5" x14ac:dyDescent="0.25">
      <c r="A1933" s="48" t="s">
        <v>2170</v>
      </c>
      <c r="B1933" s="39" t="s">
        <v>103</v>
      </c>
      <c r="C1933" s="39" t="s">
        <v>88</v>
      </c>
      <c r="E1933" s="41" t="s">
        <v>92</v>
      </c>
      <c r="H1933" s="99">
        <v>43586</v>
      </c>
      <c r="I1933" s="99">
        <v>43591</v>
      </c>
      <c r="J1933" s="41" t="s">
        <v>93</v>
      </c>
      <c r="L1933" s="41">
        <v>65</v>
      </c>
      <c r="M1933" s="99">
        <v>43684</v>
      </c>
      <c r="N1933" s="41">
        <v>65</v>
      </c>
      <c r="O1933" s="41" t="s">
        <v>94</v>
      </c>
      <c r="P1933" s="41" t="s">
        <v>92</v>
      </c>
      <c r="R1933" s="46" t="s">
        <v>200</v>
      </c>
    </row>
    <row r="1934" spans="1:18" x14ac:dyDescent="0.25">
      <c r="A1934" s="48" t="s">
        <v>2171</v>
      </c>
      <c r="B1934" s="39" t="s">
        <v>103</v>
      </c>
      <c r="C1934" s="39" t="s">
        <v>87</v>
      </c>
      <c r="E1934" s="41" t="s">
        <v>92</v>
      </c>
      <c r="H1934" s="99">
        <v>43586</v>
      </c>
      <c r="J1934" s="41" t="s">
        <v>93</v>
      </c>
      <c r="L1934" s="41">
        <v>0</v>
      </c>
      <c r="M1934" s="99">
        <v>43637</v>
      </c>
      <c r="N1934" s="41">
        <v>0</v>
      </c>
      <c r="O1934" s="41" t="s">
        <v>97</v>
      </c>
      <c r="P1934" s="41" t="s">
        <v>208</v>
      </c>
      <c r="R1934" s="46" t="s">
        <v>92</v>
      </c>
    </row>
    <row r="1935" spans="1:18" x14ac:dyDescent="0.25">
      <c r="A1935" s="48" t="s">
        <v>2172</v>
      </c>
      <c r="B1935" s="39" t="s">
        <v>91</v>
      </c>
      <c r="C1935" s="39" t="s">
        <v>88</v>
      </c>
      <c r="E1935" s="41" t="s">
        <v>92</v>
      </c>
      <c r="H1935" s="99">
        <v>43588</v>
      </c>
      <c r="I1935" s="99">
        <v>43588</v>
      </c>
      <c r="J1935" s="41" t="s">
        <v>93</v>
      </c>
      <c r="L1935" s="41">
        <v>31</v>
      </c>
      <c r="M1935" s="99">
        <v>43634</v>
      </c>
      <c r="N1935" s="41">
        <v>31</v>
      </c>
      <c r="O1935" s="41" t="s">
        <v>97</v>
      </c>
      <c r="P1935" s="41" t="s">
        <v>131</v>
      </c>
      <c r="R1935" s="46" t="s">
        <v>92</v>
      </c>
    </row>
    <row r="1936" spans="1:18" x14ac:dyDescent="0.25">
      <c r="A1936" s="48" t="s">
        <v>2173</v>
      </c>
      <c r="B1936" s="39" t="s">
        <v>103</v>
      </c>
      <c r="C1936" s="39" t="s">
        <v>87</v>
      </c>
      <c r="E1936" s="41" t="s">
        <v>92</v>
      </c>
      <c r="H1936" s="99">
        <v>43588</v>
      </c>
      <c r="J1936" s="41" t="s">
        <v>93</v>
      </c>
      <c r="L1936" s="41">
        <v>0</v>
      </c>
      <c r="M1936" s="99">
        <v>43637</v>
      </c>
      <c r="N1936" s="41">
        <v>0</v>
      </c>
      <c r="O1936" s="41" t="s">
        <v>97</v>
      </c>
      <c r="P1936" s="41" t="s">
        <v>208</v>
      </c>
      <c r="R1936" s="46" t="s">
        <v>92</v>
      </c>
    </row>
    <row r="1937" spans="1:18" x14ac:dyDescent="0.25">
      <c r="A1937" s="48" t="s">
        <v>2174</v>
      </c>
      <c r="B1937" s="39" t="s">
        <v>103</v>
      </c>
      <c r="C1937" s="39" t="s">
        <v>88</v>
      </c>
      <c r="E1937" s="41" t="s">
        <v>92</v>
      </c>
      <c r="H1937" s="99">
        <v>43588</v>
      </c>
      <c r="I1937" s="99">
        <v>43588</v>
      </c>
      <c r="J1937" s="41" t="s">
        <v>93</v>
      </c>
      <c r="L1937" s="41">
        <v>30</v>
      </c>
      <c r="M1937" s="99">
        <v>43633</v>
      </c>
      <c r="N1937" s="41">
        <v>30</v>
      </c>
      <c r="O1937" s="41" t="s">
        <v>142</v>
      </c>
      <c r="P1937" s="41" t="s">
        <v>92</v>
      </c>
      <c r="R1937" s="46" t="s">
        <v>92</v>
      </c>
    </row>
    <row r="1938" spans="1:18" ht="25" x14ac:dyDescent="0.25">
      <c r="A1938" s="48" t="s">
        <v>2175</v>
      </c>
      <c r="B1938" s="39" t="s">
        <v>103</v>
      </c>
      <c r="C1938" s="39" t="s">
        <v>88</v>
      </c>
      <c r="E1938" s="41" t="s">
        <v>92</v>
      </c>
      <c r="H1938" s="99">
        <v>43588</v>
      </c>
      <c r="I1938" s="99">
        <v>43588</v>
      </c>
      <c r="J1938" s="41" t="s">
        <v>93</v>
      </c>
      <c r="L1938" s="41">
        <v>27</v>
      </c>
      <c r="M1938" s="99">
        <v>43628</v>
      </c>
      <c r="N1938" s="41">
        <v>27</v>
      </c>
      <c r="O1938" s="41" t="s">
        <v>94</v>
      </c>
      <c r="P1938" s="41" t="s">
        <v>92</v>
      </c>
      <c r="R1938" s="46" t="s">
        <v>229</v>
      </c>
    </row>
    <row r="1939" spans="1:18" ht="37.5" x14ac:dyDescent="0.25">
      <c r="A1939" s="48" t="s">
        <v>2176</v>
      </c>
      <c r="B1939" s="39" t="s">
        <v>103</v>
      </c>
      <c r="C1939" s="39" t="s">
        <v>88</v>
      </c>
      <c r="E1939" s="41" t="s">
        <v>92</v>
      </c>
      <c r="H1939" s="99">
        <v>43588</v>
      </c>
      <c r="I1939" s="99">
        <v>43588</v>
      </c>
      <c r="J1939" s="41" t="s">
        <v>93</v>
      </c>
      <c r="L1939" s="41">
        <v>21</v>
      </c>
      <c r="M1939" s="99">
        <v>43620</v>
      </c>
      <c r="N1939" s="41">
        <v>21</v>
      </c>
      <c r="O1939" s="41" t="s">
        <v>94</v>
      </c>
      <c r="P1939" s="41" t="s">
        <v>92</v>
      </c>
      <c r="R1939" s="46" t="s">
        <v>159</v>
      </c>
    </row>
    <row r="1940" spans="1:18" ht="25" x14ac:dyDescent="0.25">
      <c r="A1940" s="48" t="s">
        <v>2177</v>
      </c>
      <c r="B1940" s="39" t="s">
        <v>103</v>
      </c>
      <c r="C1940" s="39" t="s">
        <v>88</v>
      </c>
      <c r="E1940" s="41" t="s">
        <v>92</v>
      </c>
      <c r="H1940" s="99">
        <v>43588</v>
      </c>
      <c r="I1940" s="99">
        <v>43588</v>
      </c>
      <c r="J1940" s="41" t="s">
        <v>93</v>
      </c>
      <c r="L1940" s="41">
        <v>21</v>
      </c>
      <c r="M1940" s="99">
        <v>43620</v>
      </c>
      <c r="N1940" s="41">
        <v>21</v>
      </c>
      <c r="O1940" s="41" t="s">
        <v>94</v>
      </c>
      <c r="P1940" s="41" t="s">
        <v>92</v>
      </c>
      <c r="R1940" s="46" t="s">
        <v>229</v>
      </c>
    </row>
    <row r="1941" spans="1:18" ht="50" x14ac:dyDescent="0.25">
      <c r="A1941" s="48" t="s">
        <v>2178</v>
      </c>
      <c r="B1941" s="39" t="s">
        <v>103</v>
      </c>
      <c r="C1941" s="39" t="s">
        <v>87</v>
      </c>
      <c r="E1941" s="41" t="s">
        <v>174</v>
      </c>
      <c r="F1941" s="41" t="s">
        <v>175</v>
      </c>
      <c r="H1941" s="99">
        <v>43591</v>
      </c>
      <c r="I1941" s="99">
        <v>43591</v>
      </c>
      <c r="J1941" s="41" t="s">
        <v>93</v>
      </c>
      <c r="L1941" s="41">
        <v>20</v>
      </c>
      <c r="M1941" s="99">
        <v>43620</v>
      </c>
      <c r="N1941" s="41">
        <v>20</v>
      </c>
      <c r="O1941" s="41" t="s">
        <v>94</v>
      </c>
      <c r="P1941" s="41" t="s">
        <v>92</v>
      </c>
      <c r="R1941" s="46" t="s">
        <v>388</v>
      </c>
    </row>
    <row r="1942" spans="1:18" x14ac:dyDescent="0.25">
      <c r="A1942" s="48" t="s">
        <v>2179</v>
      </c>
      <c r="B1942" s="39" t="s">
        <v>103</v>
      </c>
      <c r="C1942" s="39" t="s">
        <v>87</v>
      </c>
      <c r="E1942" s="41" t="s">
        <v>92</v>
      </c>
      <c r="H1942" s="99">
        <v>43591</v>
      </c>
      <c r="I1942" s="99">
        <v>43591</v>
      </c>
      <c r="J1942" s="41" t="s">
        <v>93</v>
      </c>
      <c r="L1942" s="41">
        <v>10</v>
      </c>
      <c r="M1942" s="99">
        <v>43605</v>
      </c>
      <c r="N1942" s="41">
        <v>10</v>
      </c>
      <c r="O1942" s="41" t="s">
        <v>97</v>
      </c>
      <c r="P1942" s="41" t="s">
        <v>432</v>
      </c>
      <c r="R1942" s="46" t="s">
        <v>92</v>
      </c>
    </row>
    <row r="1943" spans="1:18" ht="25" x14ac:dyDescent="0.25">
      <c r="A1943" s="48" t="s">
        <v>2180</v>
      </c>
      <c r="B1943" s="39" t="s">
        <v>103</v>
      </c>
      <c r="C1943" s="39" t="s">
        <v>87</v>
      </c>
      <c r="E1943" s="41" t="s">
        <v>92</v>
      </c>
      <c r="H1943" s="99">
        <v>43591</v>
      </c>
      <c r="I1943" s="99">
        <v>43591</v>
      </c>
      <c r="J1943" s="41" t="s">
        <v>93</v>
      </c>
      <c r="L1943" s="41">
        <v>20</v>
      </c>
      <c r="M1943" s="99">
        <v>43620</v>
      </c>
      <c r="N1943" s="41">
        <v>20</v>
      </c>
      <c r="O1943" s="41" t="s">
        <v>94</v>
      </c>
      <c r="P1943" s="41" t="s">
        <v>92</v>
      </c>
      <c r="R1943" s="46" t="s">
        <v>150</v>
      </c>
    </row>
    <row r="1944" spans="1:18" ht="50" x14ac:dyDescent="0.25">
      <c r="A1944" s="48" t="s">
        <v>2181</v>
      </c>
      <c r="B1944" s="39" t="s">
        <v>103</v>
      </c>
      <c r="C1944" s="39" t="s">
        <v>87</v>
      </c>
      <c r="E1944" s="41" t="s">
        <v>174</v>
      </c>
      <c r="F1944" s="41" t="s">
        <v>175</v>
      </c>
      <c r="H1944" s="99">
        <v>43591</v>
      </c>
      <c r="I1944" s="99">
        <v>43591</v>
      </c>
      <c r="J1944" s="41" t="s">
        <v>93</v>
      </c>
      <c r="L1944" s="41">
        <v>19</v>
      </c>
      <c r="M1944" s="99">
        <v>43619</v>
      </c>
      <c r="N1944" s="41">
        <v>19</v>
      </c>
      <c r="O1944" s="41" t="s">
        <v>94</v>
      </c>
      <c r="P1944" s="41" t="s">
        <v>92</v>
      </c>
      <c r="R1944" s="46" t="s">
        <v>388</v>
      </c>
    </row>
    <row r="1945" spans="1:18" ht="50" x14ac:dyDescent="0.25">
      <c r="A1945" s="48" t="s">
        <v>2182</v>
      </c>
      <c r="B1945" s="39" t="s">
        <v>103</v>
      </c>
      <c r="C1945" s="39" t="s">
        <v>88</v>
      </c>
      <c r="E1945" s="41" t="s">
        <v>174</v>
      </c>
      <c r="F1945" s="41" t="s">
        <v>175</v>
      </c>
      <c r="H1945" s="99">
        <v>43591</v>
      </c>
      <c r="I1945" s="99">
        <v>43591</v>
      </c>
      <c r="J1945" s="41" t="s">
        <v>93</v>
      </c>
      <c r="L1945" s="41">
        <v>21</v>
      </c>
      <c r="M1945" s="99">
        <v>43621</v>
      </c>
      <c r="N1945" s="41">
        <v>21</v>
      </c>
      <c r="O1945" s="41" t="s">
        <v>94</v>
      </c>
      <c r="P1945" s="41" t="s">
        <v>92</v>
      </c>
      <c r="R1945" s="46" t="s">
        <v>388</v>
      </c>
    </row>
    <row r="1946" spans="1:18" ht="50" x14ac:dyDescent="0.25">
      <c r="A1946" s="48" t="s">
        <v>2183</v>
      </c>
      <c r="B1946" s="39" t="s">
        <v>103</v>
      </c>
      <c r="C1946" s="39" t="s">
        <v>88</v>
      </c>
      <c r="E1946" s="41" t="s">
        <v>174</v>
      </c>
      <c r="F1946" s="41" t="s">
        <v>175</v>
      </c>
      <c r="H1946" s="99">
        <v>43591</v>
      </c>
      <c r="I1946" s="99">
        <v>43591</v>
      </c>
      <c r="J1946" s="41" t="s">
        <v>93</v>
      </c>
      <c r="L1946" s="41">
        <v>25</v>
      </c>
      <c r="M1946" s="99">
        <v>43627</v>
      </c>
      <c r="N1946" s="41">
        <v>25</v>
      </c>
      <c r="O1946" s="41" t="s">
        <v>94</v>
      </c>
      <c r="P1946" s="41" t="s">
        <v>92</v>
      </c>
      <c r="R1946" s="46" t="s">
        <v>388</v>
      </c>
    </row>
    <row r="1947" spans="1:18" ht="37.5" x14ac:dyDescent="0.25">
      <c r="A1947" s="48" t="s">
        <v>2184</v>
      </c>
      <c r="B1947" s="39" t="s">
        <v>103</v>
      </c>
      <c r="C1947" s="39" t="s">
        <v>88</v>
      </c>
      <c r="E1947" s="41" t="s">
        <v>92</v>
      </c>
      <c r="H1947" s="99">
        <v>43591</v>
      </c>
      <c r="I1947" s="99">
        <v>43591</v>
      </c>
      <c r="J1947" s="41" t="s">
        <v>93</v>
      </c>
      <c r="L1947" s="41">
        <v>24</v>
      </c>
      <c r="M1947" s="99">
        <v>43626</v>
      </c>
      <c r="N1947" s="41">
        <v>24</v>
      </c>
      <c r="O1947" s="41" t="s">
        <v>94</v>
      </c>
      <c r="P1947" s="41" t="s">
        <v>92</v>
      </c>
      <c r="R1947" s="46" t="s">
        <v>945</v>
      </c>
    </row>
    <row r="1948" spans="1:18" ht="25" x14ac:dyDescent="0.25">
      <c r="A1948" s="48" t="s">
        <v>2185</v>
      </c>
      <c r="B1948" s="39" t="s">
        <v>103</v>
      </c>
      <c r="C1948" s="39" t="s">
        <v>87</v>
      </c>
      <c r="E1948" s="41" t="s">
        <v>92</v>
      </c>
      <c r="H1948" s="99">
        <v>43591</v>
      </c>
      <c r="I1948" s="99">
        <v>43591</v>
      </c>
      <c r="J1948" s="41" t="s">
        <v>93</v>
      </c>
      <c r="L1948" s="41">
        <v>19</v>
      </c>
      <c r="M1948" s="99">
        <v>43619</v>
      </c>
      <c r="N1948" s="41">
        <v>19</v>
      </c>
      <c r="O1948" s="41" t="s">
        <v>94</v>
      </c>
      <c r="P1948" s="41" t="s">
        <v>92</v>
      </c>
      <c r="R1948" s="46" t="s">
        <v>229</v>
      </c>
    </row>
    <row r="1949" spans="1:18" x14ac:dyDescent="0.25">
      <c r="A1949" s="48" t="s">
        <v>2186</v>
      </c>
      <c r="B1949" s="39" t="s">
        <v>103</v>
      </c>
      <c r="C1949" s="39" t="s">
        <v>87</v>
      </c>
      <c r="E1949" s="41" t="s">
        <v>92</v>
      </c>
      <c r="H1949" s="99">
        <v>43591</v>
      </c>
      <c r="J1949" s="41" t="s">
        <v>93</v>
      </c>
      <c r="L1949" s="41">
        <v>0</v>
      </c>
      <c r="M1949" s="99">
        <v>43637</v>
      </c>
      <c r="N1949" s="41">
        <v>0</v>
      </c>
      <c r="O1949" s="41" t="s">
        <v>97</v>
      </c>
      <c r="P1949" s="41" t="s">
        <v>208</v>
      </c>
      <c r="R1949" s="46" t="s">
        <v>92</v>
      </c>
    </row>
    <row r="1950" spans="1:18" x14ac:dyDescent="0.25">
      <c r="A1950" s="48" t="s">
        <v>2187</v>
      </c>
      <c r="B1950" s="39" t="s">
        <v>103</v>
      </c>
      <c r="C1950" s="39" t="s">
        <v>88</v>
      </c>
      <c r="E1950" s="41" t="s">
        <v>92</v>
      </c>
      <c r="H1950" s="99">
        <v>43588</v>
      </c>
      <c r="J1950" s="41" t="s">
        <v>136</v>
      </c>
      <c r="L1950" s="41">
        <v>69</v>
      </c>
      <c r="O1950" s="41" t="s">
        <v>92</v>
      </c>
      <c r="P1950" s="41" t="s">
        <v>92</v>
      </c>
      <c r="R1950" s="46" t="s">
        <v>92</v>
      </c>
    </row>
    <row r="1951" spans="1:18" x14ac:dyDescent="0.25">
      <c r="A1951" s="48" t="s">
        <v>2188</v>
      </c>
      <c r="B1951" s="39" t="s">
        <v>91</v>
      </c>
      <c r="C1951" s="39" t="s">
        <v>88</v>
      </c>
      <c r="E1951" s="41" t="s">
        <v>92</v>
      </c>
      <c r="H1951" s="99">
        <v>43588</v>
      </c>
      <c r="I1951" s="99">
        <v>43588</v>
      </c>
      <c r="J1951" s="41" t="s">
        <v>93</v>
      </c>
      <c r="L1951" s="41">
        <v>42</v>
      </c>
      <c r="M1951" s="99">
        <v>43649</v>
      </c>
      <c r="N1951" s="41">
        <v>42</v>
      </c>
      <c r="O1951" s="41" t="s">
        <v>97</v>
      </c>
      <c r="P1951" s="41" t="s">
        <v>567</v>
      </c>
      <c r="R1951" s="46" t="s">
        <v>92</v>
      </c>
    </row>
    <row r="1952" spans="1:18" ht="25" x14ac:dyDescent="0.25">
      <c r="A1952" s="48" t="s">
        <v>2189</v>
      </c>
      <c r="B1952" s="39" t="s">
        <v>103</v>
      </c>
      <c r="C1952" s="39" t="s">
        <v>88</v>
      </c>
      <c r="E1952" s="41" t="s">
        <v>92</v>
      </c>
      <c r="H1952" s="99">
        <v>43588</v>
      </c>
      <c r="I1952" s="99">
        <v>43592</v>
      </c>
      <c r="J1952" s="41" t="s">
        <v>93</v>
      </c>
      <c r="L1952" s="41">
        <v>94</v>
      </c>
      <c r="M1952" s="99">
        <v>43727</v>
      </c>
      <c r="N1952" s="41">
        <v>94</v>
      </c>
      <c r="O1952" s="41" t="s">
        <v>94</v>
      </c>
      <c r="P1952" s="41" t="s">
        <v>92</v>
      </c>
      <c r="R1952" s="46" t="s">
        <v>95</v>
      </c>
    </row>
    <row r="1953" spans="1:18" x14ac:dyDescent="0.25">
      <c r="A1953" s="48" t="s">
        <v>2190</v>
      </c>
      <c r="B1953" s="39" t="s">
        <v>103</v>
      </c>
      <c r="C1953" s="39" t="s">
        <v>87</v>
      </c>
      <c r="E1953" s="41" t="s">
        <v>92</v>
      </c>
      <c r="H1953" s="99">
        <v>43591</v>
      </c>
      <c r="I1953" s="99">
        <v>43593</v>
      </c>
      <c r="J1953" s="41" t="s">
        <v>93</v>
      </c>
      <c r="L1953" s="41">
        <v>20</v>
      </c>
      <c r="M1953" s="99">
        <v>43622</v>
      </c>
      <c r="N1953" s="41">
        <v>20</v>
      </c>
      <c r="O1953" s="41" t="s">
        <v>97</v>
      </c>
      <c r="P1953" s="41" t="s">
        <v>131</v>
      </c>
      <c r="R1953" s="46" t="s">
        <v>92</v>
      </c>
    </row>
    <row r="1954" spans="1:18" x14ac:dyDescent="0.25">
      <c r="A1954" s="48" t="s">
        <v>2191</v>
      </c>
      <c r="B1954" s="39" t="s">
        <v>103</v>
      </c>
      <c r="C1954" s="39" t="s">
        <v>87</v>
      </c>
      <c r="E1954" s="41" t="s">
        <v>92</v>
      </c>
      <c r="H1954" s="99">
        <v>43591</v>
      </c>
      <c r="I1954" s="99">
        <v>43591</v>
      </c>
      <c r="J1954" s="41" t="s">
        <v>93</v>
      </c>
      <c r="L1954" s="41">
        <v>15</v>
      </c>
      <c r="M1954" s="99">
        <v>43613</v>
      </c>
      <c r="N1954" s="41">
        <v>15</v>
      </c>
      <c r="O1954" s="41" t="s">
        <v>97</v>
      </c>
      <c r="P1954" s="41" t="s">
        <v>131</v>
      </c>
      <c r="R1954" s="46" t="s">
        <v>92</v>
      </c>
    </row>
    <row r="1955" spans="1:18" x14ac:dyDescent="0.25">
      <c r="A1955" s="48" t="s">
        <v>2192</v>
      </c>
      <c r="B1955" s="39" t="s">
        <v>103</v>
      </c>
      <c r="C1955" s="39" t="s">
        <v>87</v>
      </c>
      <c r="E1955" s="41" t="s">
        <v>92</v>
      </c>
      <c r="H1955" s="99">
        <v>43591</v>
      </c>
      <c r="I1955" s="99">
        <v>43591</v>
      </c>
      <c r="J1955" s="41" t="s">
        <v>93</v>
      </c>
      <c r="L1955" s="41">
        <v>15</v>
      </c>
      <c r="M1955" s="99">
        <v>43613</v>
      </c>
      <c r="N1955" s="41">
        <v>15</v>
      </c>
      <c r="O1955" s="41" t="s">
        <v>97</v>
      </c>
      <c r="P1955" s="41" t="s">
        <v>131</v>
      </c>
      <c r="R1955" s="46" t="s">
        <v>92</v>
      </c>
    </row>
    <row r="1956" spans="1:18" x14ac:dyDescent="0.25">
      <c r="A1956" s="48" t="s">
        <v>2193</v>
      </c>
      <c r="B1956" s="39" t="s">
        <v>103</v>
      </c>
      <c r="C1956" s="39" t="s">
        <v>87</v>
      </c>
      <c r="E1956" s="41" t="s">
        <v>92</v>
      </c>
      <c r="H1956" s="99">
        <v>43592</v>
      </c>
      <c r="I1956" s="99">
        <v>43592</v>
      </c>
      <c r="J1956" s="41" t="s">
        <v>93</v>
      </c>
      <c r="L1956" s="41">
        <v>20</v>
      </c>
      <c r="M1956" s="99">
        <v>43621</v>
      </c>
      <c r="N1956" s="41">
        <v>20</v>
      </c>
      <c r="O1956" s="41" t="s">
        <v>97</v>
      </c>
      <c r="P1956" s="41" t="s">
        <v>432</v>
      </c>
      <c r="R1956" s="46" t="s">
        <v>92</v>
      </c>
    </row>
    <row r="1957" spans="1:18" ht="25" x14ac:dyDescent="0.25">
      <c r="A1957" s="48" t="s">
        <v>2194</v>
      </c>
      <c r="B1957" s="39" t="s">
        <v>103</v>
      </c>
      <c r="C1957" s="39" t="s">
        <v>88</v>
      </c>
      <c r="E1957" s="41" t="s">
        <v>92</v>
      </c>
      <c r="H1957" s="99">
        <v>43592</v>
      </c>
      <c r="I1957" s="99">
        <v>43592</v>
      </c>
      <c r="J1957" s="41" t="s">
        <v>93</v>
      </c>
      <c r="L1957" s="41">
        <v>51</v>
      </c>
      <c r="M1957" s="99">
        <v>43665</v>
      </c>
      <c r="N1957" s="41">
        <v>51</v>
      </c>
      <c r="O1957" s="41" t="s">
        <v>94</v>
      </c>
      <c r="P1957" s="41" t="s">
        <v>92</v>
      </c>
      <c r="R1957" s="46" t="s">
        <v>95</v>
      </c>
    </row>
    <row r="1958" spans="1:18" x14ac:dyDescent="0.25">
      <c r="A1958" s="48" t="s">
        <v>2195</v>
      </c>
      <c r="B1958" s="39" t="s">
        <v>103</v>
      </c>
      <c r="C1958" s="39" t="s">
        <v>87</v>
      </c>
      <c r="E1958" s="41" t="s">
        <v>92</v>
      </c>
      <c r="H1958" s="99">
        <v>43592</v>
      </c>
      <c r="I1958" s="99">
        <v>43592</v>
      </c>
      <c r="J1958" s="41" t="s">
        <v>93</v>
      </c>
      <c r="L1958" s="41">
        <v>20</v>
      </c>
      <c r="M1958" s="99">
        <v>43621</v>
      </c>
      <c r="N1958" s="41">
        <v>20</v>
      </c>
      <c r="O1958" s="41" t="s">
        <v>97</v>
      </c>
      <c r="P1958" s="41" t="s">
        <v>432</v>
      </c>
      <c r="R1958" s="46" t="s">
        <v>92</v>
      </c>
    </row>
    <row r="1959" spans="1:18" ht="37.5" x14ac:dyDescent="0.25">
      <c r="A1959" s="48" t="s">
        <v>2196</v>
      </c>
      <c r="B1959" s="39" t="s">
        <v>103</v>
      </c>
      <c r="C1959" s="39" t="s">
        <v>88</v>
      </c>
      <c r="E1959" s="41" t="s">
        <v>92</v>
      </c>
      <c r="H1959" s="99">
        <v>43592</v>
      </c>
      <c r="I1959" s="99">
        <v>43592</v>
      </c>
      <c r="J1959" s="41" t="s">
        <v>93</v>
      </c>
      <c r="L1959" s="41">
        <v>34</v>
      </c>
      <c r="M1959" s="99">
        <v>43641</v>
      </c>
      <c r="N1959" s="41">
        <v>34</v>
      </c>
      <c r="O1959" s="41" t="s">
        <v>94</v>
      </c>
      <c r="P1959" s="41" t="s">
        <v>92</v>
      </c>
      <c r="R1959" s="46" t="s">
        <v>159</v>
      </c>
    </row>
    <row r="1960" spans="1:18" ht="62.5" x14ac:dyDescent="0.25">
      <c r="A1960" s="48" t="s">
        <v>2197</v>
      </c>
      <c r="B1960" s="39" t="s">
        <v>103</v>
      </c>
      <c r="C1960" s="39" t="s">
        <v>88</v>
      </c>
      <c r="E1960" s="41" t="s">
        <v>174</v>
      </c>
      <c r="F1960" s="41" t="s">
        <v>175</v>
      </c>
      <c r="H1960" s="99">
        <v>43592</v>
      </c>
      <c r="I1960" s="99">
        <v>43592</v>
      </c>
      <c r="J1960" s="41" t="s">
        <v>93</v>
      </c>
      <c r="L1960" s="41">
        <v>34</v>
      </c>
      <c r="M1960" s="99">
        <v>43641</v>
      </c>
      <c r="N1960" s="41">
        <v>34</v>
      </c>
      <c r="O1960" s="41" t="s">
        <v>94</v>
      </c>
      <c r="P1960" s="41" t="s">
        <v>92</v>
      </c>
      <c r="R1960" s="46" t="s">
        <v>416</v>
      </c>
    </row>
    <row r="1961" spans="1:18" x14ac:dyDescent="0.25">
      <c r="A1961" s="48" t="s">
        <v>2198</v>
      </c>
      <c r="B1961" s="39" t="s">
        <v>103</v>
      </c>
      <c r="C1961" s="39" t="s">
        <v>87</v>
      </c>
      <c r="E1961" s="41" t="s">
        <v>92</v>
      </c>
      <c r="H1961" s="99">
        <v>43592</v>
      </c>
      <c r="I1961" s="99">
        <v>43592</v>
      </c>
      <c r="J1961" s="41" t="s">
        <v>93</v>
      </c>
      <c r="L1961" s="41">
        <v>16</v>
      </c>
      <c r="M1961" s="99">
        <v>43615</v>
      </c>
      <c r="N1961" s="41">
        <v>16</v>
      </c>
      <c r="O1961" s="41" t="s">
        <v>97</v>
      </c>
      <c r="P1961" s="41" t="s">
        <v>432</v>
      </c>
      <c r="R1961" s="46" t="s">
        <v>92</v>
      </c>
    </row>
    <row r="1962" spans="1:18" ht="62.5" x14ac:dyDescent="0.25">
      <c r="A1962" s="48" t="s">
        <v>2199</v>
      </c>
      <c r="B1962" s="39" t="s">
        <v>103</v>
      </c>
      <c r="C1962" s="39" t="s">
        <v>88</v>
      </c>
      <c r="E1962" s="41" t="s">
        <v>174</v>
      </c>
      <c r="F1962" s="41" t="s">
        <v>175</v>
      </c>
      <c r="H1962" s="99">
        <v>43592</v>
      </c>
      <c r="I1962" s="99">
        <v>43592</v>
      </c>
      <c r="J1962" s="41" t="s">
        <v>93</v>
      </c>
      <c r="L1962" s="41">
        <v>24</v>
      </c>
      <c r="M1962" s="99">
        <v>43627</v>
      </c>
      <c r="N1962" s="41">
        <v>24</v>
      </c>
      <c r="O1962" s="41" t="s">
        <v>94</v>
      </c>
      <c r="P1962" s="41" t="s">
        <v>92</v>
      </c>
      <c r="R1962" s="46" t="s">
        <v>416</v>
      </c>
    </row>
    <row r="1963" spans="1:18" ht="25" x14ac:dyDescent="0.25">
      <c r="A1963" s="48" t="s">
        <v>2200</v>
      </c>
      <c r="B1963" s="39" t="s">
        <v>103</v>
      </c>
      <c r="C1963" s="39" t="s">
        <v>88</v>
      </c>
      <c r="E1963" s="41" t="s">
        <v>92</v>
      </c>
      <c r="H1963" s="99">
        <v>43592</v>
      </c>
      <c r="I1963" s="99">
        <v>43592</v>
      </c>
      <c r="J1963" s="41" t="s">
        <v>93</v>
      </c>
      <c r="L1963" s="41">
        <v>24</v>
      </c>
      <c r="M1963" s="99">
        <v>43627</v>
      </c>
      <c r="N1963" s="41">
        <v>24</v>
      </c>
      <c r="O1963" s="41" t="s">
        <v>94</v>
      </c>
      <c r="P1963" s="41" t="s">
        <v>92</v>
      </c>
      <c r="R1963" s="46" t="s">
        <v>95</v>
      </c>
    </row>
    <row r="1964" spans="1:18" x14ac:dyDescent="0.25">
      <c r="A1964" s="48" t="s">
        <v>2201</v>
      </c>
      <c r="B1964" s="39" t="s">
        <v>103</v>
      </c>
      <c r="C1964" s="39" t="s">
        <v>88</v>
      </c>
      <c r="E1964" s="41" t="s">
        <v>92</v>
      </c>
      <c r="H1964" s="99">
        <v>43592</v>
      </c>
      <c r="I1964" s="99">
        <v>43592</v>
      </c>
      <c r="J1964" s="41" t="s">
        <v>93</v>
      </c>
      <c r="L1964" s="41">
        <v>28</v>
      </c>
      <c r="M1964" s="99">
        <v>43633</v>
      </c>
      <c r="N1964" s="41">
        <v>28</v>
      </c>
      <c r="O1964" s="41" t="s">
        <v>142</v>
      </c>
      <c r="P1964" s="41" t="s">
        <v>92</v>
      </c>
      <c r="R1964" s="46" t="s">
        <v>92</v>
      </c>
    </row>
    <row r="1965" spans="1:18" ht="25" x14ac:dyDescent="0.25">
      <c r="A1965" s="48" t="s">
        <v>2202</v>
      </c>
      <c r="B1965" s="39" t="s">
        <v>103</v>
      </c>
      <c r="C1965" s="39" t="s">
        <v>88</v>
      </c>
      <c r="E1965" s="41" t="s">
        <v>92</v>
      </c>
      <c r="H1965" s="99">
        <v>43592</v>
      </c>
      <c r="I1965" s="99">
        <v>43592</v>
      </c>
      <c r="J1965" s="41" t="s">
        <v>93</v>
      </c>
      <c r="L1965" s="41">
        <v>23</v>
      </c>
      <c r="M1965" s="99">
        <v>43626</v>
      </c>
      <c r="N1965" s="41">
        <v>23</v>
      </c>
      <c r="O1965" s="41" t="s">
        <v>94</v>
      </c>
      <c r="P1965" s="41" t="s">
        <v>92</v>
      </c>
      <c r="R1965" s="46" t="s">
        <v>2203</v>
      </c>
    </row>
    <row r="1966" spans="1:18" ht="37.5" x14ac:dyDescent="0.25">
      <c r="A1966" s="48" t="s">
        <v>2204</v>
      </c>
      <c r="B1966" s="39" t="s">
        <v>103</v>
      </c>
      <c r="C1966" s="39" t="s">
        <v>88</v>
      </c>
      <c r="E1966" s="41" t="s">
        <v>92</v>
      </c>
      <c r="H1966" s="99">
        <v>43592</v>
      </c>
      <c r="I1966" s="99">
        <v>43592</v>
      </c>
      <c r="J1966" s="41" t="s">
        <v>93</v>
      </c>
      <c r="L1966" s="41">
        <v>50</v>
      </c>
      <c r="M1966" s="99">
        <v>43664</v>
      </c>
      <c r="N1966" s="41">
        <v>50</v>
      </c>
      <c r="O1966" s="41" t="s">
        <v>94</v>
      </c>
      <c r="P1966" s="41" t="s">
        <v>92</v>
      </c>
      <c r="R1966" s="46" t="s">
        <v>159</v>
      </c>
    </row>
    <row r="1967" spans="1:18" x14ac:dyDescent="0.25">
      <c r="A1967" s="48" t="s">
        <v>2205</v>
      </c>
      <c r="B1967" s="39" t="s">
        <v>103</v>
      </c>
      <c r="C1967" s="39" t="s">
        <v>87</v>
      </c>
      <c r="E1967" s="41" t="s">
        <v>92</v>
      </c>
      <c r="H1967" s="99">
        <v>43593</v>
      </c>
      <c r="J1967" s="41" t="s">
        <v>93</v>
      </c>
      <c r="L1967" s="41">
        <v>0</v>
      </c>
      <c r="M1967" s="99">
        <v>43637</v>
      </c>
      <c r="N1967" s="41">
        <v>0</v>
      </c>
      <c r="O1967" s="41" t="s">
        <v>97</v>
      </c>
      <c r="P1967" s="41" t="s">
        <v>208</v>
      </c>
      <c r="R1967" s="46" t="s">
        <v>92</v>
      </c>
    </row>
    <row r="1968" spans="1:18" ht="25" x14ac:dyDescent="0.25">
      <c r="A1968" s="48" t="s">
        <v>2206</v>
      </c>
      <c r="B1968" s="39" t="s">
        <v>91</v>
      </c>
      <c r="C1968" s="39" t="s">
        <v>88</v>
      </c>
      <c r="E1968" s="41" t="s">
        <v>92</v>
      </c>
      <c r="H1968" s="99">
        <v>43592</v>
      </c>
      <c r="I1968" s="99">
        <v>43592</v>
      </c>
      <c r="J1968" s="41" t="s">
        <v>93</v>
      </c>
      <c r="L1968" s="41">
        <v>68</v>
      </c>
      <c r="M1968" s="99">
        <v>43690</v>
      </c>
      <c r="N1968" s="41">
        <v>68</v>
      </c>
      <c r="O1968" s="41" t="s">
        <v>94</v>
      </c>
      <c r="P1968" s="41" t="s">
        <v>92</v>
      </c>
      <c r="R1968" s="46" t="s">
        <v>95</v>
      </c>
    </row>
    <row r="1969" spans="1:18" x14ac:dyDescent="0.25">
      <c r="A1969" s="48" t="s">
        <v>2207</v>
      </c>
      <c r="B1969" s="39" t="s">
        <v>103</v>
      </c>
      <c r="C1969" s="39" t="s">
        <v>87</v>
      </c>
      <c r="E1969" s="41" t="s">
        <v>92</v>
      </c>
      <c r="H1969" s="99">
        <v>43594</v>
      </c>
      <c r="J1969" s="41" t="s">
        <v>93</v>
      </c>
      <c r="L1969" s="41">
        <v>0</v>
      </c>
      <c r="M1969" s="99">
        <v>43637</v>
      </c>
      <c r="N1969" s="41">
        <v>0</v>
      </c>
      <c r="O1969" s="41" t="s">
        <v>97</v>
      </c>
      <c r="P1969" s="41" t="s">
        <v>208</v>
      </c>
      <c r="R1969" s="46" t="s">
        <v>92</v>
      </c>
    </row>
    <row r="1970" spans="1:18" x14ac:dyDescent="0.25">
      <c r="A1970" s="48" t="s">
        <v>2208</v>
      </c>
      <c r="B1970" s="39" t="s">
        <v>103</v>
      </c>
      <c r="C1970" s="39" t="s">
        <v>87</v>
      </c>
      <c r="E1970" s="41" t="s">
        <v>92</v>
      </c>
      <c r="H1970" s="99">
        <v>43594</v>
      </c>
      <c r="J1970" s="41" t="s">
        <v>93</v>
      </c>
      <c r="L1970" s="41">
        <v>0</v>
      </c>
      <c r="M1970" s="99">
        <v>43637</v>
      </c>
      <c r="N1970" s="41">
        <v>0</v>
      </c>
      <c r="O1970" s="41" t="s">
        <v>97</v>
      </c>
      <c r="P1970" s="41" t="s">
        <v>208</v>
      </c>
      <c r="R1970" s="46" t="s">
        <v>92</v>
      </c>
    </row>
    <row r="1971" spans="1:18" x14ac:dyDescent="0.25">
      <c r="A1971" s="48" t="s">
        <v>2209</v>
      </c>
      <c r="B1971" s="39" t="s">
        <v>103</v>
      </c>
      <c r="C1971" s="39" t="s">
        <v>87</v>
      </c>
      <c r="E1971" s="41" t="s">
        <v>92</v>
      </c>
      <c r="H1971" s="99">
        <v>43594</v>
      </c>
      <c r="J1971" s="41" t="s">
        <v>93</v>
      </c>
      <c r="L1971" s="41">
        <v>0</v>
      </c>
      <c r="M1971" s="99">
        <v>43637</v>
      </c>
      <c r="N1971" s="41">
        <v>0</v>
      </c>
      <c r="O1971" s="41" t="s">
        <v>97</v>
      </c>
      <c r="P1971" s="41" t="s">
        <v>208</v>
      </c>
      <c r="R1971" s="46" t="s">
        <v>92</v>
      </c>
    </row>
    <row r="1972" spans="1:18" ht="25" x14ac:dyDescent="0.25">
      <c r="A1972" s="48" t="s">
        <v>2210</v>
      </c>
      <c r="B1972" s="39" t="s">
        <v>103</v>
      </c>
      <c r="C1972" s="39" t="s">
        <v>88</v>
      </c>
      <c r="H1972" s="99">
        <v>43595</v>
      </c>
      <c r="I1972" s="99">
        <v>43595</v>
      </c>
      <c r="J1972" s="41" t="s">
        <v>93</v>
      </c>
      <c r="L1972" s="41">
        <v>76</v>
      </c>
      <c r="M1972" s="99">
        <v>43705</v>
      </c>
      <c r="N1972" s="41">
        <v>76</v>
      </c>
      <c r="O1972" s="41" t="s">
        <v>94</v>
      </c>
      <c r="P1972" s="41" t="s">
        <v>92</v>
      </c>
      <c r="R1972" s="46" t="s">
        <v>95</v>
      </c>
    </row>
    <row r="1973" spans="1:18" x14ac:dyDescent="0.25">
      <c r="A1973" s="48" t="s">
        <v>2211</v>
      </c>
      <c r="B1973" s="39" t="s">
        <v>103</v>
      </c>
      <c r="C1973" s="39" t="s">
        <v>87</v>
      </c>
      <c r="H1973" s="99">
        <v>43595</v>
      </c>
      <c r="I1973" s="99">
        <v>43598</v>
      </c>
      <c r="J1973" s="41" t="s">
        <v>93</v>
      </c>
      <c r="L1973" s="41">
        <v>13</v>
      </c>
      <c r="M1973" s="99">
        <v>43616</v>
      </c>
      <c r="N1973" s="41">
        <v>13</v>
      </c>
      <c r="O1973" s="41" t="s">
        <v>97</v>
      </c>
      <c r="P1973" s="41" t="s">
        <v>131</v>
      </c>
      <c r="R1973" s="46" t="s">
        <v>92</v>
      </c>
    </row>
    <row r="1974" spans="1:18" x14ac:dyDescent="0.25">
      <c r="A1974" s="48" t="s">
        <v>2212</v>
      </c>
      <c r="B1974" s="39" t="s">
        <v>103</v>
      </c>
      <c r="C1974" s="39" t="s">
        <v>87</v>
      </c>
      <c r="H1974" s="99">
        <v>43595</v>
      </c>
      <c r="J1974" s="41" t="s">
        <v>93</v>
      </c>
      <c r="L1974" s="41">
        <v>0</v>
      </c>
      <c r="M1974" s="99">
        <v>43637</v>
      </c>
      <c r="N1974" s="41">
        <v>0</v>
      </c>
      <c r="O1974" s="41" t="s">
        <v>97</v>
      </c>
      <c r="P1974" s="41" t="s">
        <v>208</v>
      </c>
      <c r="R1974" s="46" t="s">
        <v>92</v>
      </c>
    </row>
    <row r="1975" spans="1:18" x14ac:dyDescent="0.25">
      <c r="A1975" s="48" t="s">
        <v>2213</v>
      </c>
      <c r="B1975" s="39" t="s">
        <v>103</v>
      </c>
      <c r="C1975" s="39" t="s">
        <v>87</v>
      </c>
      <c r="H1975" s="99">
        <v>43595</v>
      </c>
      <c r="J1975" s="41" t="s">
        <v>93</v>
      </c>
      <c r="L1975" s="41">
        <v>11</v>
      </c>
      <c r="M1975" s="99">
        <v>43682</v>
      </c>
      <c r="N1975" s="41">
        <v>11</v>
      </c>
      <c r="O1975" s="41" t="s">
        <v>97</v>
      </c>
      <c r="P1975" s="41" t="s">
        <v>208</v>
      </c>
      <c r="R1975" s="46" t="s">
        <v>92</v>
      </c>
    </row>
    <row r="1976" spans="1:18" x14ac:dyDescent="0.25">
      <c r="A1976" s="48" t="s">
        <v>2214</v>
      </c>
      <c r="B1976" s="39" t="s">
        <v>103</v>
      </c>
      <c r="C1976" s="39" t="s">
        <v>87</v>
      </c>
      <c r="H1976" s="99">
        <v>43595</v>
      </c>
      <c r="J1976" s="41" t="s">
        <v>93</v>
      </c>
      <c r="L1976" s="41">
        <v>0</v>
      </c>
      <c r="M1976" s="99">
        <v>43654</v>
      </c>
      <c r="N1976" s="41">
        <v>0</v>
      </c>
      <c r="O1976" s="41" t="s">
        <v>97</v>
      </c>
      <c r="P1976" s="41" t="s">
        <v>208</v>
      </c>
      <c r="R1976" s="46" t="s">
        <v>92</v>
      </c>
    </row>
    <row r="1977" spans="1:18" x14ac:dyDescent="0.25">
      <c r="A1977" s="48" t="s">
        <v>2215</v>
      </c>
      <c r="B1977" s="39" t="s">
        <v>103</v>
      </c>
      <c r="C1977" s="39" t="s">
        <v>87</v>
      </c>
      <c r="H1977" s="99">
        <v>43595</v>
      </c>
      <c r="J1977" s="41" t="s">
        <v>93</v>
      </c>
      <c r="L1977" s="41">
        <v>0</v>
      </c>
      <c r="M1977" s="99">
        <v>43654</v>
      </c>
      <c r="N1977" s="41">
        <v>0</v>
      </c>
      <c r="O1977" s="41" t="s">
        <v>97</v>
      </c>
      <c r="P1977" s="41" t="s">
        <v>208</v>
      </c>
      <c r="R1977" s="46" t="s">
        <v>92</v>
      </c>
    </row>
    <row r="1978" spans="1:18" x14ac:dyDescent="0.25">
      <c r="A1978" s="48" t="s">
        <v>2216</v>
      </c>
      <c r="B1978" s="39" t="s">
        <v>103</v>
      </c>
      <c r="C1978" s="39" t="s">
        <v>87</v>
      </c>
      <c r="E1978" s="41" t="s">
        <v>92</v>
      </c>
      <c r="H1978" s="99">
        <v>43598</v>
      </c>
      <c r="J1978" s="41" t="s">
        <v>93</v>
      </c>
      <c r="L1978" s="41">
        <v>0</v>
      </c>
      <c r="M1978" s="99">
        <v>43654</v>
      </c>
      <c r="N1978" s="41">
        <v>0</v>
      </c>
      <c r="O1978" s="41" t="s">
        <v>97</v>
      </c>
      <c r="P1978" s="41" t="s">
        <v>208</v>
      </c>
      <c r="R1978" s="46" t="s">
        <v>92</v>
      </c>
    </row>
    <row r="1979" spans="1:18" x14ac:dyDescent="0.25">
      <c r="A1979" s="48" t="s">
        <v>2217</v>
      </c>
      <c r="B1979" s="39" t="s">
        <v>103</v>
      </c>
      <c r="C1979" s="39" t="s">
        <v>87</v>
      </c>
      <c r="E1979" s="41" t="s">
        <v>92</v>
      </c>
      <c r="H1979" s="99">
        <v>43598</v>
      </c>
      <c r="J1979" s="41" t="s">
        <v>93</v>
      </c>
      <c r="L1979" s="41">
        <v>0</v>
      </c>
      <c r="M1979" s="99">
        <v>43654</v>
      </c>
      <c r="N1979" s="41">
        <v>0</v>
      </c>
      <c r="O1979" s="41" t="s">
        <v>97</v>
      </c>
      <c r="P1979" s="41" t="s">
        <v>208</v>
      </c>
      <c r="R1979" s="46" t="s">
        <v>92</v>
      </c>
    </row>
    <row r="1980" spans="1:18" ht="37.5" x14ac:dyDescent="0.25">
      <c r="A1980" s="48" t="s">
        <v>2218</v>
      </c>
      <c r="B1980" s="39" t="s">
        <v>103</v>
      </c>
      <c r="C1980" s="39" t="s">
        <v>88</v>
      </c>
      <c r="E1980" s="41" t="s">
        <v>92</v>
      </c>
      <c r="H1980" s="99">
        <v>43599</v>
      </c>
      <c r="I1980" s="99">
        <v>43599</v>
      </c>
      <c r="J1980" s="41" t="s">
        <v>93</v>
      </c>
      <c r="L1980" s="41">
        <v>95</v>
      </c>
      <c r="M1980" s="99">
        <v>43735</v>
      </c>
      <c r="N1980" s="41">
        <v>95</v>
      </c>
      <c r="O1980" s="41" t="s">
        <v>94</v>
      </c>
      <c r="P1980" s="41" t="s">
        <v>92</v>
      </c>
      <c r="R1980" s="46" t="s">
        <v>200</v>
      </c>
    </row>
    <row r="1981" spans="1:18" ht="37.5" x14ac:dyDescent="0.25">
      <c r="A1981" s="48" t="s">
        <v>2219</v>
      </c>
      <c r="B1981" s="39" t="s">
        <v>103</v>
      </c>
      <c r="C1981" s="39" t="s">
        <v>88</v>
      </c>
      <c r="E1981" s="41" t="s">
        <v>92</v>
      </c>
      <c r="H1981" s="99">
        <v>43600</v>
      </c>
      <c r="I1981" s="99">
        <v>43600</v>
      </c>
      <c r="J1981" s="41" t="s">
        <v>93</v>
      </c>
      <c r="L1981" s="41">
        <v>94</v>
      </c>
      <c r="M1981" s="99">
        <v>43735</v>
      </c>
      <c r="N1981" s="41">
        <v>94</v>
      </c>
      <c r="O1981" s="41" t="s">
        <v>94</v>
      </c>
      <c r="P1981" s="41" t="s">
        <v>92</v>
      </c>
      <c r="R1981" s="46" t="s">
        <v>200</v>
      </c>
    </row>
    <row r="1982" spans="1:18" x14ac:dyDescent="0.25">
      <c r="A1982" s="48" t="s">
        <v>2220</v>
      </c>
      <c r="B1982" s="39" t="s">
        <v>103</v>
      </c>
      <c r="C1982" s="39" t="s">
        <v>88</v>
      </c>
      <c r="E1982" s="41" t="s">
        <v>92</v>
      </c>
      <c r="H1982" s="99">
        <v>43600</v>
      </c>
      <c r="I1982" s="99">
        <v>43600</v>
      </c>
      <c r="J1982" s="41" t="s">
        <v>136</v>
      </c>
      <c r="L1982" s="41">
        <v>95</v>
      </c>
      <c r="O1982" s="41" t="s">
        <v>92</v>
      </c>
      <c r="P1982" s="41" t="s">
        <v>92</v>
      </c>
      <c r="R1982" s="46" t="s">
        <v>92</v>
      </c>
    </row>
    <row r="1983" spans="1:18" x14ac:dyDescent="0.25">
      <c r="A1983" s="48" t="s">
        <v>2221</v>
      </c>
      <c r="B1983" s="39" t="s">
        <v>103</v>
      </c>
      <c r="C1983" s="39" t="s">
        <v>87</v>
      </c>
      <c r="E1983" s="41" t="s">
        <v>92</v>
      </c>
      <c r="H1983" s="99">
        <v>43600</v>
      </c>
      <c r="J1983" s="41" t="s">
        <v>93</v>
      </c>
      <c r="L1983" s="41">
        <v>0</v>
      </c>
      <c r="M1983" s="99">
        <v>43654</v>
      </c>
      <c r="N1983" s="41">
        <v>0</v>
      </c>
      <c r="O1983" s="41" t="s">
        <v>97</v>
      </c>
      <c r="P1983" s="41" t="s">
        <v>208</v>
      </c>
      <c r="R1983" s="46" t="s">
        <v>92</v>
      </c>
    </row>
    <row r="1984" spans="1:18" ht="50" x14ac:dyDescent="0.25">
      <c r="A1984" s="48" t="s">
        <v>2222</v>
      </c>
      <c r="B1984" s="39" t="s">
        <v>103</v>
      </c>
      <c r="C1984" s="39" t="s">
        <v>88</v>
      </c>
      <c r="E1984" s="41" t="s">
        <v>174</v>
      </c>
      <c r="F1984" s="41" t="s">
        <v>175</v>
      </c>
      <c r="H1984" s="99">
        <v>43601</v>
      </c>
      <c r="I1984" s="99">
        <v>43601</v>
      </c>
      <c r="J1984" s="41" t="s">
        <v>93</v>
      </c>
      <c r="L1984" s="41">
        <v>39</v>
      </c>
      <c r="M1984" s="99">
        <v>43658</v>
      </c>
      <c r="N1984" s="41">
        <v>39</v>
      </c>
      <c r="O1984" s="41" t="s">
        <v>94</v>
      </c>
      <c r="P1984" s="41" t="s">
        <v>92</v>
      </c>
      <c r="R1984" s="46" t="s">
        <v>388</v>
      </c>
    </row>
    <row r="1985" spans="1:18" ht="37.5" x14ac:dyDescent="0.25">
      <c r="A1985" s="48" t="s">
        <v>2223</v>
      </c>
      <c r="B1985" s="39" t="s">
        <v>103</v>
      </c>
      <c r="C1985" s="39" t="s">
        <v>88</v>
      </c>
      <c r="E1985" s="41" t="s">
        <v>92</v>
      </c>
      <c r="H1985" s="99">
        <v>43601</v>
      </c>
      <c r="I1985" s="99">
        <v>43601</v>
      </c>
      <c r="J1985" s="41" t="s">
        <v>93</v>
      </c>
      <c r="L1985" s="41">
        <v>41</v>
      </c>
      <c r="M1985" s="99">
        <v>43662</v>
      </c>
      <c r="N1985" s="41">
        <v>41</v>
      </c>
      <c r="O1985" s="41" t="s">
        <v>94</v>
      </c>
      <c r="P1985" s="41" t="s">
        <v>92</v>
      </c>
      <c r="R1985" s="46" t="s">
        <v>282</v>
      </c>
    </row>
    <row r="1986" spans="1:18" ht="62.5" x14ac:dyDescent="0.25">
      <c r="A1986" s="48" t="s">
        <v>2224</v>
      </c>
      <c r="B1986" s="39" t="s">
        <v>103</v>
      </c>
      <c r="C1986" s="39" t="s">
        <v>87</v>
      </c>
      <c r="E1986" s="41" t="s">
        <v>174</v>
      </c>
      <c r="F1986" s="41" t="s">
        <v>175</v>
      </c>
      <c r="H1986" s="99">
        <v>43601</v>
      </c>
      <c r="I1986" s="99">
        <v>43601</v>
      </c>
      <c r="J1986" s="41" t="s">
        <v>93</v>
      </c>
      <c r="L1986" s="41">
        <v>12</v>
      </c>
      <c r="M1986" s="99">
        <v>43620</v>
      </c>
      <c r="N1986" s="41">
        <v>12</v>
      </c>
      <c r="O1986" s="41" t="s">
        <v>94</v>
      </c>
      <c r="P1986" s="41" t="s">
        <v>92</v>
      </c>
      <c r="R1986" s="46" t="s">
        <v>416</v>
      </c>
    </row>
    <row r="1987" spans="1:18" ht="62.5" x14ac:dyDescent="0.25">
      <c r="A1987" s="48" t="s">
        <v>2225</v>
      </c>
      <c r="B1987" s="39" t="s">
        <v>103</v>
      </c>
      <c r="C1987" s="39" t="s">
        <v>88</v>
      </c>
      <c r="E1987" s="41" t="s">
        <v>174</v>
      </c>
      <c r="F1987" s="41" t="s">
        <v>175</v>
      </c>
      <c r="H1987" s="99">
        <v>43601</v>
      </c>
      <c r="I1987" s="99">
        <v>43601</v>
      </c>
      <c r="J1987" s="41" t="s">
        <v>93</v>
      </c>
      <c r="L1987" s="41">
        <v>21</v>
      </c>
      <c r="M1987" s="99">
        <v>43633</v>
      </c>
      <c r="N1987" s="41">
        <v>21</v>
      </c>
      <c r="O1987" s="41" t="s">
        <v>94</v>
      </c>
      <c r="P1987" s="41" t="s">
        <v>92</v>
      </c>
      <c r="R1987" s="46" t="s">
        <v>416</v>
      </c>
    </row>
    <row r="1988" spans="1:18" ht="62.5" x14ac:dyDescent="0.25">
      <c r="A1988" s="48" t="s">
        <v>2226</v>
      </c>
      <c r="B1988" s="39" t="s">
        <v>103</v>
      </c>
      <c r="C1988" s="39" t="s">
        <v>88</v>
      </c>
      <c r="E1988" s="41" t="s">
        <v>174</v>
      </c>
      <c r="F1988" s="41" t="s">
        <v>175</v>
      </c>
      <c r="H1988" s="99">
        <v>43601</v>
      </c>
      <c r="I1988" s="99">
        <v>43601</v>
      </c>
      <c r="J1988" s="41" t="s">
        <v>93</v>
      </c>
      <c r="L1988" s="41">
        <v>21</v>
      </c>
      <c r="M1988" s="99">
        <v>43633</v>
      </c>
      <c r="N1988" s="41">
        <v>21</v>
      </c>
      <c r="O1988" s="41" t="s">
        <v>94</v>
      </c>
      <c r="P1988" s="41" t="s">
        <v>92</v>
      </c>
      <c r="R1988" s="46" t="s">
        <v>416</v>
      </c>
    </row>
    <row r="1989" spans="1:18" ht="62.5" x14ac:dyDescent="0.25">
      <c r="A1989" s="48" t="s">
        <v>2227</v>
      </c>
      <c r="B1989" s="39" t="s">
        <v>103</v>
      </c>
      <c r="C1989" s="39" t="s">
        <v>88</v>
      </c>
      <c r="E1989" s="41" t="s">
        <v>174</v>
      </c>
      <c r="F1989" s="41" t="s">
        <v>175</v>
      </c>
      <c r="H1989" s="99">
        <v>43601</v>
      </c>
      <c r="I1989" s="99">
        <v>43601</v>
      </c>
      <c r="J1989" s="41" t="s">
        <v>93</v>
      </c>
      <c r="L1989" s="41">
        <v>21</v>
      </c>
      <c r="M1989" s="99">
        <v>43633</v>
      </c>
      <c r="N1989" s="41">
        <v>21</v>
      </c>
      <c r="O1989" s="41" t="s">
        <v>94</v>
      </c>
      <c r="P1989" s="41" t="s">
        <v>92</v>
      </c>
      <c r="R1989" s="46" t="s">
        <v>2228</v>
      </c>
    </row>
    <row r="1990" spans="1:18" ht="50" x14ac:dyDescent="0.25">
      <c r="A1990" s="48" t="s">
        <v>2229</v>
      </c>
      <c r="B1990" s="39" t="s">
        <v>103</v>
      </c>
      <c r="C1990" s="39" t="s">
        <v>87</v>
      </c>
      <c r="E1990" s="41" t="s">
        <v>174</v>
      </c>
      <c r="F1990" s="41" t="s">
        <v>175</v>
      </c>
      <c r="H1990" s="99">
        <v>43601</v>
      </c>
      <c r="I1990" s="99">
        <v>43601</v>
      </c>
      <c r="J1990" s="41" t="s">
        <v>93</v>
      </c>
      <c r="L1990" s="41">
        <v>17</v>
      </c>
      <c r="M1990" s="99">
        <v>43627</v>
      </c>
      <c r="N1990" s="41">
        <v>17</v>
      </c>
      <c r="O1990" s="41" t="s">
        <v>94</v>
      </c>
      <c r="P1990" s="41" t="s">
        <v>92</v>
      </c>
      <c r="R1990" s="46" t="s">
        <v>388</v>
      </c>
    </row>
    <row r="1991" spans="1:18" ht="62.5" x14ac:dyDescent="0.25">
      <c r="A1991" s="48" t="s">
        <v>2230</v>
      </c>
      <c r="B1991" s="39" t="s">
        <v>103</v>
      </c>
      <c r="C1991" s="39" t="s">
        <v>88</v>
      </c>
      <c r="E1991" s="41" t="s">
        <v>174</v>
      </c>
      <c r="F1991" s="41" t="s">
        <v>175</v>
      </c>
      <c r="H1991" s="99">
        <v>43601</v>
      </c>
      <c r="I1991" s="99">
        <v>43601</v>
      </c>
      <c r="J1991" s="41" t="s">
        <v>93</v>
      </c>
      <c r="L1991" s="41">
        <v>21</v>
      </c>
      <c r="M1991" s="99">
        <v>43633</v>
      </c>
      <c r="N1991" s="41">
        <v>21</v>
      </c>
      <c r="O1991" s="41" t="s">
        <v>94</v>
      </c>
      <c r="P1991" s="41" t="s">
        <v>92</v>
      </c>
      <c r="R1991" s="46" t="s">
        <v>416</v>
      </c>
    </row>
    <row r="1992" spans="1:18" x14ac:dyDescent="0.25">
      <c r="A1992" s="48" t="s">
        <v>2231</v>
      </c>
      <c r="B1992" s="39" t="s">
        <v>103</v>
      </c>
      <c r="C1992" s="39" t="s">
        <v>87</v>
      </c>
      <c r="H1992" s="99">
        <v>43601</v>
      </c>
      <c r="I1992" s="99">
        <v>43601</v>
      </c>
      <c r="J1992" s="41" t="s">
        <v>93</v>
      </c>
      <c r="L1992" s="41">
        <v>8</v>
      </c>
      <c r="M1992" s="99">
        <v>43614</v>
      </c>
      <c r="N1992" s="41">
        <v>8</v>
      </c>
      <c r="O1992" s="41" t="s">
        <v>97</v>
      </c>
      <c r="P1992" s="41" t="s">
        <v>432</v>
      </c>
      <c r="R1992" s="46" t="s">
        <v>92</v>
      </c>
    </row>
    <row r="1993" spans="1:18" ht="25" x14ac:dyDescent="0.25">
      <c r="A1993" s="48" t="s">
        <v>2232</v>
      </c>
      <c r="B1993" s="39" t="s">
        <v>103</v>
      </c>
      <c r="C1993" s="39" t="s">
        <v>88</v>
      </c>
      <c r="E1993" s="41" t="s">
        <v>92</v>
      </c>
      <c r="H1993" s="99">
        <v>43601</v>
      </c>
      <c r="I1993" s="99">
        <v>43601</v>
      </c>
      <c r="J1993" s="41" t="s">
        <v>93</v>
      </c>
      <c r="L1993" s="41">
        <v>35</v>
      </c>
      <c r="M1993" s="99">
        <v>43654</v>
      </c>
      <c r="N1993" s="41">
        <v>35</v>
      </c>
      <c r="O1993" s="41" t="s">
        <v>94</v>
      </c>
      <c r="P1993" s="41" t="s">
        <v>92</v>
      </c>
      <c r="R1993" s="46" t="s">
        <v>95</v>
      </c>
    </row>
    <row r="1994" spans="1:18" ht="25" x14ac:dyDescent="0.25">
      <c r="A1994" s="48" t="s">
        <v>2233</v>
      </c>
      <c r="B1994" s="39" t="s">
        <v>103</v>
      </c>
      <c r="C1994" s="39" t="s">
        <v>88</v>
      </c>
      <c r="E1994" s="41" t="s">
        <v>92</v>
      </c>
      <c r="H1994" s="99">
        <v>43601</v>
      </c>
      <c r="I1994" s="99">
        <v>43601</v>
      </c>
      <c r="J1994" s="41" t="s">
        <v>93</v>
      </c>
      <c r="L1994" s="41">
        <v>24</v>
      </c>
      <c r="M1994" s="99">
        <v>43636</v>
      </c>
      <c r="N1994" s="41">
        <v>24</v>
      </c>
      <c r="O1994" s="41" t="s">
        <v>94</v>
      </c>
      <c r="P1994" s="41" t="s">
        <v>92</v>
      </c>
      <c r="R1994" s="46" t="s">
        <v>150</v>
      </c>
    </row>
    <row r="1995" spans="1:18" x14ac:dyDescent="0.25">
      <c r="A1995" s="48" t="s">
        <v>2234</v>
      </c>
      <c r="B1995" s="39" t="s">
        <v>103</v>
      </c>
      <c r="C1995" s="39" t="s">
        <v>87</v>
      </c>
      <c r="E1995" s="41" t="s">
        <v>92</v>
      </c>
      <c r="H1995" s="99">
        <v>43601</v>
      </c>
      <c r="I1995" s="99">
        <v>43601</v>
      </c>
      <c r="J1995" s="41" t="s">
        <v>93</v>
      </c>
      <c r="L1995" s="41">
        <v>8</v>
      </c>
      <c r="M1995" s="99">
        <v>43614</v>
      </c>
      <c r="N1995" s="41">
        <v>8</v>
      </c>
      <c r="O1995" s="41" t="s">
        <v>97</v>
      </c>
      <c r="P1995" s="41" t="s">
        <v>432</v>
      </c>
      <c r="R1995" s="46" t="s">
        <v>92</v>
      </c>
    </row>
    <row r="1996" spans="1:18" ht="62.5" x14ac:dyDescent="0.25">
      <c r="A1996" s="48" t="s">
        <v>2235</v>
      </c>
      <c r="B1996" s="39" t="s">
        <v>103</v>
      </c>
      <c r="C1996" s="39" t="s">
        <v>88</v>
      </c>
      <c r="E1996" s="41" t="s">
        <v>174</v>
      </c>
      <c r="F1996" s="41" t="s">
        <v>175</v>
      </c>
      <c r="H1996" s="99">
        <v>43601</v>
      </c>
      <c r="I1996" s="99">
        <v>43601</v>
      </c>
      <c r="J1996" s="41" t="s">
        <v>93</v>
      </c>
      <c r="L1996" s="41">
        <v>27</v>
      </c>
      <c r="M1996" s="99">
        <v>43641</v>
      </c>
      <c r="N1996" s="41">
        <v>27</v>
      </c>
      <c r="O1996" s="41" t="s">
        <v>94</v>
      </c>
      <c r="P1996" s="41" t="s">
        <v>92</v>
      </c>
      <c r="R1996" s="46" t="s">
        <v>416</v>
      </c>
    </row>
    <row r="1997" spans="1:18" x14ac:dyDescent="0.25">
      <c r="A1997" s="48" t="s">
        <v>2236</v>
      </c>
      <c r="B1997" s="39" t="s">
        <v>103</v>
      </c>
      <c r="C1997" s="39" t="s">
        <v>87</v>
      </c>
      <c r="E1997" s="41" t="s">
        <v>92</v>
      </c>
      <c r="H1997" s="99">
        <v>43601</v>
      </c>
      <c r="I1997" s="99">
        <v>43601</v>
      </c>
      <c r="J1997" s="41" t="s">
        <v>93</v>
      </c>
      <c r="L1997" s="41">
        <v>8</v>
      </c>
      <c r="M1997" s="99">
        <v>43614</v>
      </c>
      <c r="N1997" s="41">
        <v>8</v>
      </c>
      <c r="O1997" s="41" t="s">
        <v>97</v>
      </c>
      <c r="P1997" s="41" t="s">
        <v>432</v>
      </c>
      <c r="R1997" s="46" t="s">
        <v>92</v>
      </c>
    </row>
    <row r="1998" spans="1:18" x14ac:dyDescent="0.25">
      <c r="A1998" s="48" t="s">
        <v>2237</v>
      </c>
      <c r="B1998" s="39" t="s">
        <v>103</v>
      </c>
      <c r="C1998" s="39" t="s">
        <v>87</v>
      </c>
      <c r="E1998" s="41" t="s">
        <v>92</v>
      </c>
      <c r="H1998" s="99">
        <v>43601</v>
      </c>
      <c r="I1998" s="99">
        <v>43601</v>
      </c>
      <c r="J1998" s="41" t="s">
        <v>93</v>
      </c>
      <c r="L1998" s="41">
        <v>8</v>
      </c>
      <c r="M1998" s="99">
        <v>43614</v>
      </c>
      <c r="N1998" s="41">
        <v>8</v>
      </c>
      <c r="O1998" s="41" t="s">
        <v>97</v>
      </c>
      <c r="P1998" s="41" t="s">
        <v>432</v>
      </c>
      <c r="R1998" s="46" t="s">
        <v>92</v>
      </c>
    </row>
    <row r="1999" spans="1:18" x14ac:dyDescent="0.25">
      <c r="A1999" s="48" t="s">
        <v>2238</v>
      </c>
      <c r="B1999" s="39" t="s">
        <v>103</v>
      </c>
      <c r="C1999" s="39" t="s">
        <v>87</v>
      </c>
      <c r="E1999" s="41" t="s">
        <v>92</v>
      </c>
      <c r="H1999" s="99">
        <v>43601</v>
      </c>
      <c r="I1999" s="99">
        <v>43601</v>
      </c>
      <c r="J1999" s="41" t="s">
        <v>93</v>
      </c>
      <c r="L1999" s="41">
        <v>8</v>
      </c>
      <c r="M1999" s="99">
        <v>43614</v>
      </c>
      <c r="N1999" s="41">
        <v>8</v>
      </c>
      <c r="O1999" s="41" t="s">
        <v>97</v>
      </c>
      <c r="P1999" s="41" t="s">
        <v>432</v>
      </c>
      <c r="R1999" s="46" t="s">
        <v>92</v>
      </c>
    </row>
    <row r="2000" spans="1:18" ht="62.5" x14ac:dyDescent="0.25">
      <c r="A2000" s="48" t="s">
        <v>2239</v>
      </c>
      <c r="B2000" s="39" t="s">
        <v>103</v>
      </c>
      <c r="C2000" s="39" t="s">
        <v>88</v>
      </c>
      <c r="E2000" s="41" t="s">
        <v>174</v>
      </c>
      <c r="F2000" s="41" t="s">
        <v>175</v>
      </c>
      <c r="H2000" s="99">
        <v>43601</v>
      </c>
      <c r="I2000" s="99">
        <v>43601</v>
      </c>
      <c r="J2000" s="41" t="s">
        <v>93</v>
      </c>
      <c r="L2000" s="41">
        <v>27</v>
      </c>
      <c r="M2000" s="99">
        <v>43641</v>
      </c>
      <c r="N2000" s="41">
        <v>27</v>
      </c>
      <c r="O2000" s="41" t="s">
        <v>94</v>
      </c>
      <c r="P2000" s="41" t="s">
        <v>92</v>
      </c>
      <c r="R2000" s="46" t="s">
        <v>416</v>
      </c>
    </row>
    <row r="2001" spans="1:18" x14ac:dyDescent="0.25">
      <c r="A2001" s="48" t="s">
        <v>2240</v>
      </c>
      <c r="B2001" s="39" t="s">
        <v>103</v>
      </c>
      <c r="C2001" s="39" t="s">
        <v>87</v>
      </c>
      <c r="E2001" s="41" t="s">
        <v>92</v>
      </c>
      <c r="H2001" s="99">
        <v>43601</v>
      </c>
      <c r="I2001" s="99">
        <v>43601</v>
      </c>
      <c r="J2001" s="41" t="s">
        <v>93</v>
      </c>
      <c r="L2001" s="41">
        <v>8</v>
      </c>
      <c r="M2001" s="99">
        <v>43614</v>
      </c>
      <c r="N2001" s="41">
        <v>8</v>
      </c>
      <c r="O2001" s="41" t="s">
        <v>97</v>
      </c>
      <c r="P2001" s="41" t="s">
        <v>432</v>
      </c>
      <c r="R2001" s="46" t="s">
        <v>92</v>
      </c>
    </row>
    <row r="2002" spans="1:18" ht="62.5" x14ac:dyDescent="0.25">
      <c r="A2002" s="48" t="s">
        <v>2241</v>
      </c>
      <c r="B2002" s="39" t="s">
        <v>103</v>
      </c>
      <c r="C2002" s="39" t="s">
        <v>88</v>
      </c>
      <c r="E2002" s="41" t="s">
        <v>174</v>
      </c>
      <c r="F2002" s="41" t="s">
        <v>175</v>
      </c>
      <c r="H2002" s="99">
        <v>43601</v>
      </c>
      <c r="I2002" s="99">
        <v>43601</v>
      </c>
      <c r="J2002" s="41" t="s">
        <v>93</v>
      </c>
      <c r="L2002" s="41">
        <v>27</v>
      </c>
      <c r="M2002" s="99">
        <v>43641</v>
      </c>
      <c r="N2002" s="41">
        <v>27</v>
      </c>
      <c r="O2002" s="41" t="s">
        <v>94</v>
      </c>
      <c r="P2002" s="41" t="s">
        <v>92</v>
      </c>
      <c r="R2002" s="46" t="s">
        <v>416</v>
      </c>
    </row>
    <row r="2003" spans="1:18" x14ac:dyDescent="0.25">
      <c r="A2003" s="48" t="s">
        <v>2242</v>
      </c>
      <c r="B2003" s="39" t="s">
        <v>103</v>
      </c>
      <c r="C2003" s="39" t="s">
        <v>87</v>
      </c>
      <c r="E2003" s="41" t="s">
        <v>92</v>
      </c>
      <c r="H2003" s="99">
        <v>43601</v>
      </c>
      <c r="I2003" s="99">
        <v>43601</v>
      </c>
      <c r="J2003" s="41" t="s">
        <v>93</v>
      </c>
      <c r="L2003" s="41">
        <v>8</v>
      </c>
      <c r="M2003" s="99">
        <v>43614</v>
      </c>
      <c r="N2003" s="41">
        <v>8</v>
      </c>
      <c r="O2003" s="41" t="s">
        <v>97</v>
      </c>
      <c r="P2003" s="41" t="s">
        <v>432</v>
      </c>
      <c r="R2003" s="46" t="s">
        <v>92</v>
      </c>
    </row>
    <row r="2004" spans="1:18" x14ac:dyDescent="0.25">
      <c r="A2004" s="48" t="s">
        <v>2243</v>
      </c>
      <c r="B2004" s="39" t="s">
        <v>103</v>
      </c>
      <c r="C2004" s="39" t="s">
        <v>87</v>
      </c>
      <c r="E2004" s="41" t="s">
        <v>92</v>
      </c>
      <c r="H2004" s="99">
        <v>43600</v>
      </c>
      <c r="J2004" s="41" t="s">
        <v>93</v>
      </c>
      <c r="L2004" s="41">
        <v>0</v>
      </c>
      <c r="M2004" s="99">
        <v>43654</v>
      </c>
      <c r="N2004" s="41">
        <v>0</v>
      </c>
      <c r="O2004" s="41" t="s">
        <v>97</v>
      </c>
      <c r="P2004" s="41" t="s">
        <v>208</v>
      </c>
      <c r="R2004" s="46" t="s">
        <v>92</v>
      </c>
    </row>
    <row r="2005" spans="1:18" x14ac:dyDescent="0.25">
      <c r="A2005" s="48" t="s">
        <v>2244</v>
      </c>
      <c r="B2005" s="39" t="s">
        <v>103</v>
      </c>
      <c r="C2005" s="39" t="s">
        <v>88</v>
      </c>
      <c r="E2005" s="41" t="s">
        <v>92</v>
      </c>
      <c r="H2005" s="99">
        <v>43602</v>
      </c>
      <c r="I2005" s="99">
        <v>43627</v>
      </c>
      <c r="J2005" s="41" t="s">
        <v>93</v>
      </c>
      <c r="L2005" s="41">
        <v>70</v>
      </c>
      <c r="M2005" s="99">
        <v>43727</v>
      </c>
      <c r="N2005" s="41">
        <v>70</v>
      </c>
      <c r="O2005" s="41" t="s">
        <v>97</v>
      </c>
      <c r="P2005" s="41" t="s">
        <v>131</v>
      </c>
      <c r="R2005" s="46" t="s">
        <v>92</v>
      </c>
    </row>
    <row r="2006" spans="1:18" x14ac:dyDescent="0.25">
      <c r="A2006" s="48" t="s">
        <v>2245</v>
      </c>
      <c r="B2006" s="39" t="s">
        <v>103</v>
      </c>
      <c r="C2006" s="39" t="s">
        <v>88</v>
      </c>
      <c r="E2006" s="41" t="s">
        <v>92</v>
      </c>
      <c r="H2006" s="99">
        <v>43602</v>
      </c>
      <c r="I2006" s="99">
        <v>43602</v>
      </c>
      <c r="J2006" s="41" t="s">
        <v>136</v>
      </c>
      <c r="L2006" s="41">
        <v>93</v>
      </c>
      <c r="O2006" s="41" t="s">
        <v>92</v>
      </c>
      <c r="P2006" s="41" t="s">
        <v>92</v>
      </c>
      <c r="R2006" s="46" t="s">
        <v>92</v>
      </c>
    </row>
    <row r="2007" spans="1:18" x14ac:dyDescent="0.25">
      <c r="A2007" s="48" t="s">
        <v>2246</v>
      </c>
      <c r="B2007" s="39" t="s">
        <v>103</v>
      </c>
      <c r="C2007" s="39" t="s">
        <v>88</v>
      </c>
      <c r="E2007" s="41" t="s">
        <v>92</v>
      </c>
      <c r="H2007" s="99">
        <v>43602</v>
      </c>
      <c r="I2007" s="99">
        <v>43602</v>
      </c>
      <c r="J2007" s="41" t="s">
        <v>93</v>
      </c>
      <c r="L2007" s="41">
        <v>41</v>
      </c>
      <c r="M2007" s="99">
        <v>43663</v>
      </c>
      <c r="N2007" s="41">
        <v>41</v>
      </c>
      <c r="O2007" s="41" t="s">
        <v>97</v>
      </c>
      <c r="P2007" s="41" t="s">
        <v>131</v>
      </c>
      <c r="R2007" s="46" t="s">
        <v>92</v>
      </c>
    </row>
    <row r="2008" spans="1:18" x14ac:dyDescent="0.25">
      <c r="A2008" s="48" t="s">
        <v>2247</v>
      </c>
      <c r="B2008" s="39" t="s">
        <v>103</v>
      </c>
      <c r="C2008" s="39" t="s">
        <v>88</v>
      </c>
      <c r="E2008" s="41" t="s">
        <v>92</v>
      </c>
      <c r="H2008" s="99">
        <v>43602</v>
      </c>
      <c r="I2008" s="99">
        <v>43602</v>
      </c>
      <c r="J2008" s="41" t="s">
        <v>136</v>
      </c>
      <c r="L2008" s="41">
        <v>93</v>
      </c>
      <c r="O2008" s="41" t="s">
        <v>92</v>
      </c>
      <c r="P2008" s="41" t="s">
        <v>92</v>
      </c>
      <c r="R2008" s="46" t="s">
        <v>92</v>
      </c>
    </row>
    <row r="2009" spans="1:18" x14ac:dyDescent="0.25">
      <c r="A2009" s="48" t="s">
        <v>2248</v>
      </c>
      <c r="B2009" s="39" t="s">
        <v>103</v>
      </c>
      <c r="C2009" s="39" t="s">
        <v>87</v>
      </c>
      <c r="E2009" s="41" t="s">
        <v>92</v>
      </c>
      <c r="H2009" s="99">
        <v>43602</v>
      </c>
      <c r="J2009" s="41" t="s">
        <v>93</v>
      </c>
      <c r="L2009" s="41">
        <v>0</v>
      </c>
      <c r="M2009" s="99">
        <v>43672</v>
      </c>
      <c r="N2009" s="41">
        <v>0</v>
      </c>
      <c r="O2009" s="41" t="s">
        <v>97</v>
      </c>
      <c r="P2009" s="41" t="s">
        <v>208</v>
      </c>
      <c r="R2009" s="46" t="s">
        <v>92</v>
      </c>
    </row>
    <row r="2010" spans="1:18" ht="62.5" x14ac:dyDescent="0.25">
      <c r="A2010" s="48" t="s">
        <v>2249</v>
      </c>
      <c r="B2010" s="39" t="s">
        <v>103</v>
      </c>
      <c r="C2010" s="39" t="s">
        <v>88</v>
      </c>
      <c r="E2010" s="41" t="s">
        <v>174</v>
      </c>
      <c r="F2010" s="41" t="s">
        <v>175</v>
      </c>
      <c r="H2010" s="99">
        <v>43602</v>
      </c>
      <c r="I2010" s="99">
        <v>43602</v>
      </c>
      <c r="J2010" s="41" t="s">
        <v>93</v>
      </c>
      <c r="L2010" s="41">
        <v>26</v>
      </c>
      <c r="M2010" s="99">
        <v>43641</v>
      </c>
      <c r="N2010" s="41">
        <v>26</v>
      </c>
      <c r="O2010" s="41" t="s">
        <v>94</v>
      </c>
      <c r="P2010" s="41" t="s">
        <v>92</v>
      </c>
      <c r="R2010" s="46" t="s">
        <v>416</v>
      </c>
    </row>
    <row r="2011" spans="1:18" ht="62.5" x14ac:dyDescent="0.25">
      <c r="A2011" s="48" t="s">
        <v>2250</v>
      </c>
      <c r="B2011" s="39" t="s">
        <v>103</v>
      </c>
      <c r="C2011" s="39" t="s">
        <v>88</v>
      </c>
      <c r="E2011" s="41" t="s">
        <v>174</v>
      </c>
      <c r="F2011" s="41" t="s">
        <v>175</v>
      </c>
      <c r="H2011" s="99">
        <v>43602</v>
      </c>
      <c r="I2011" s="99">
        <v>43602</v>
      </c>
      <c r="J2011" s="41" t="s">
        <v>93</v>
      </c>
      <c r="L2011" s="41">
        <v>36</v>
      </c>
      <c r="M2011" s="99">
        <v>43656</v>
      </c>
      <c r="N2011" s="41">
        <v>36</v>
      </c>
      <c r="O2011" s="41" t="s">
        <v>94</v>
      </c>
      <c r="P2011" s="41" t="s">
        <v>92</v>
      </c>
      <c r="R2011" s="46" t="s">
        <v>416</v>
      </c>
    </row>
    <row r="2012" spans="1:18" ht="50" x14ac:dyDescent="0.25">
      <c r="A2012" s="48" t="s">
        <v>2251</v>
      </c>
      <c r="B2012" s="39" t="s">
        <v>103</v>
      </c>
      <c r="C2012" s="39" t="s">
        <v>88</v>
      </c>
      <c r="E2012" s="41" t="s">
        <v>174</v>
      </c>
      <c r="F2012" s="41" t="s">
        <v>175</v>
      </c>
      <c r="H2012" s="99">
        <v>43602</v>
      </c>
      <c r="I2012" s="99">
        <v>43602</v>
      </c>
      <c r="J2012" s="41" t="s">
        <v>93</v>
      </c>
      <c r="L2012" s="41">
        <v>40</v>
      </c>
      <c r="M2012" s="99">
        <v>43662</v>
      </c>
      <c r="N2012" s="41">
        <v>40</v>
      </c>
      <c r="O2012" s="41" t="s">
        <v>94</v>
      </c>
      <c r="P2012" s="41" t="s">
        <v>92</v>
      </c>
      <c r="R2012" s="46" t="s">
        <v>388</v>
      </c>
    </row>
    <row r="2013" spans="1:18" ht="62.5" x14ac:dyDescent="0.25">
      <c r="A2013" s="48" t="s">
        <v>2252</v>
      </c>
      <c r="B2013" s="39" t="s">
        <v>103</v>
      </c>
      <c r="C2013" s="39" t="s">
        <v>88</v>
      </c>
      <c r="E2013" s="41" t="s">
        <v>174</v>
      </c>
      <c r="F2013" s="41" t="s">
        <v>175</v>
      </c>
      <c r="H2013" s="99">
        <v>43602</v>
      </c>
      <c r="I2013" s="99">
        <v>43602</v>
      </c>
      <c r="J2013" s="41" t="s">
        <v>93</v>
      </c>
      <c r="L2013" s="41">
        <v>36</v>
      </c>
      <c r="M2013" s="99">
        <v>43656</v>
      </c>
      <c r="N2013" s="41">
        <v>36</v>
      </c>
      <c r="O2013" s="41" t="s">
        <v>94</v>
      </c>
      <c r="P2013" s="41" t="s">
        <v>92</v>
      </c>
      <c r="R2013" s="46" t="s">
        <v>416</v>
      </c>
    </row>
    <row r="2014" spans="1:18" ht="62.5" x14ac:dyDescent="0.25">
      <c r="A2014" s="48" t="s">
        <v>2253</v>
      </c>
      <c r="B2014" s="39" t="s">
        <v>103</v>
      </c>
      <c r="C2014" s="39" t="s">
        <v>88</v>
      </c>
      <c r="E2014" s="41" t="s">
        <v>174</v>
      </c>
      <c r="F2014" s="41" t="s">
        <v>175</v>
      </c>
      <c r="H2014" s="99">
        <v>43602</v>
      </c>
      <c r="I2014" s="99">
        <v>43602</v>
      </c>
      <c r="J2014" s="41" t="s">
        <v>93</v>
      </c>
      <c r="L2014" s="41">
        <v>27</v>
      </c>
      <c r="M2014" s="99">
        <v>43642</v>
      </c>
      <c r="N2014" s="41">
        <v>27</v>
      </c>
      <c r="O2014" s="41" t="s">
        <v>94</v>
      </c>
      <c r="P2014" s="41" t="s">
        <v>92</v>
      </c>
      <c r="R2014" s="46" t="s">
        <v>416</v>
      </c>
    </row>
    <row r="2015" spans="1:18" x14ac:dyDescent="0.25">
      <c r="A2015" s="48" t="s">
        <v>2254</v>
      </c>
      <c r="B2015" s="39" t="s">
        <v>103</v>
      </c>
      <c r="C2015" s="39" t="s">
        <v>87</v>
      </c>
      <c r="E2015" s="41" t="s">
        <v>92</v>
      </c>
      <c r="H2015" s="99">
        <v>43602</v>
      </c>
      <c r="I2015" s="99">
        <v>43602</v>
      </c>
      <c r="J2015" s="41" t="s">
        <v>93</v>
      </c>
      <c r="L2015" s="41">
        <v>7</v>
      </c>
      <c r="M2015" s="99">
        <v>43614</v>
      </c>
      <c r="N2015" s="41">
        <v>7</v>
      </c>
      <c r="O2015" s="41" t="s">
        <v>97</v>
      </c>
      <c r="P2015" s="41" t="s">
        <v>432</v>
      </c>
      <c r="R2015" s="46" t="s">
        <v>92</v>
      </c>
    </row>
    <row r="2016" spans="1:18" x14ac:dyDescent="0.25">
      <c r="A2016" s="48" t="s">
        <v>2255</v>
      </c>
      <c r="B2016" s="39" t="s">
        <v>103</v>
      </c>
      <c r="C2016" s="39" t="s">
        <v>87</v>
      </c>
      <c r="H2016" s="99">
        <v>43602</v>
      </c>
      <c r="I2016" s="99">
        <v>43602</v>
      </c>
      <c r="J2016" s="41" t="s">
        <v>93</v>
      </c>
      <c r="L2016" s="41">
        <v>7</v>
      </c>
      <c r="M2016" s="99">
        <v>43614</v>
      </c>
      <c r="N2016" s="41">
        <v>7</v>
      </c>
      <c r="O2016" s="41" t="s">
        <v>97</v>
      </c>
      <c r="P2016" s="41" t="s">
        <v>432</v>
      </c>
      <c r="R2016" s="46" t="s">
        <v>92</v>
      </c>
    </row>
    <row r="2017" spans="1:18" ht="62.5" x14ac:dyDescent="0.25">
      <c r="A2017" s="48" t="s">
        <v>2256</v>
      </c>
      <c r="B2017" s="39" t="s">
        <v>103</v>
      </c>
      <c r="C2017" s="39" t="s">
        <v>88</v>
      </c>
      <c r="E2017" s="41" t="s">
        <v>174</v>
      </c>
      <c r="F2017" s="41" t="s">
        <v>175</v>
      </c>
      <c r="H2017" s="99">
        <v>43602</v>
      </c>
      <c r="I2017" s="99">
        <v>43602</v>
      </c>
      <c r="J2017" s="41" t="s">
        <v>93</v>
      </c>
      <c r="L2017" s="41">
        <v>31</v>
      </c>
      <c r="M2017" s="99">
        <v>43648</v>
      </c>
      <c r="N2017" s="41">
        <v>31</v>
      </c>
      <c r="O2017" s="41" t="s">
        <v>94</v>
      </c>
      <c r="P2017" s="41" t="s">
        <v>92</v>
      </c>
      <c r="R2017" s="46" t="s">
        <v>416</v>
      </c>
    </row>
    <row r="2018" spans="1:18" ht="37.5" x14ac:dyDescent="0.25">
      <c r="A2018" s="48" t="s">
        <v>2257</v>
      </c>
      <c r="B2018" s="39" t="s">
        <v>103</v>
      </c>
      <c r="C2018" s="39" t="s">
        <v>88</v>
      </c>
      <c r="H2018" s="99">
        <v>43602</v>
      </c>
      <c r="I2018" s="99">
        <v>43602</v>
      </c>
      <c r="J2018" s="41" t="s">
        <v>93</v>
      </c>
      <c r="L2018" s="41">
        <v>42</v>
      </c>
      <c r="M2018" s="99">
        <v>43664</v>
      </c>
      <c r="N2018" s="41">
        <v>42</v>
      </c>
      <c r="O2018" s="41" t="s">
        <v>94</v>
      </c>
      <c r="P2018" s="41" t="s">
        <v>92</v>
      </c>
      <c r="R2018" s="46" t="s">
        <v>282</v>
      </c>
    </row>
    <row r="2019" spans="1:18" ht="50" x14ac:dyDescent="0.25">
      <c r="A2019" s="48" t="s">
        <v>2258</v>
      </c>
      <c r="B2019" s="39" t="s">
        <v>103</v>
      </c>
      <c r="C2019" s="39" t="s">
        <v>88</v>
      </c>
      <c r="E2019" s="41" t="s">
        <v>174</v>
      </c>
      <c r="F2019" s="41" t="s">
        <v>175</v>
      </c>
      <c r="H2019" s="99">
        <v>43602</v>
      </c>
      <c r="I2019" s="99">
        <v>43602</v>
      </c>
      <c r="J2019" s="41" t="s">
        <v>93</v>
      </c>
      <c r="L2019" s="41">
        <v>31</v>
      </c>
      <c r="M2019" s="99">
        <v>43648</v>
      </c>
      <c r="N2019" s="41">
        <v>31</v>
      </c>
      <c r="O2019" s="41" t="s">
        <v>94</v>
      </c>
      <c r="P2019" s="41" t="s">
        <v>92</v>
      </c>
      <c r="R2019" s="46" t="s">
        <v>1760</v>
      </c>
    </row>
    <row r="2020" spans="1:18" x14ac:dyDescent="0.25">
      <c r="A2020" s="48" t="s">
        <v>2259</v>
      </c>
      <c r="B2020" s="39" t="s">
        <v>103</v>
      </c>
      <c r="C2020" s="39" t="s">
        <v>88</v>
      </c>
      <c r="H2020" s="99">
        <v>43602</v>
      </c>
      <c r="I2020" s="99">
        <v>43602</v>
      </c>
      <c r="J2020" s="41" t="s">
        <v>93</v>
      </c>
      <c r="L2020" s="41">
        <v>34</v>
      </c>
      <c r="M2020" s="99">
        <v>43654</v>
      </c>
      <c r="N2020" s="41">
        <v>34</v>
      </c>
      <c r="O2020" s="41" t="s">
        <v>142</v>
      </c>
      <c r="P2020" s="41" t="s">
        <v>92</v>
      </c>
      <c r="R2020" s="46" t="s">
        <v>92</v>
      </c>
    </row>
    <row r="2021" spans="1:18" ht="25" x14ac:dyDescent="0.25">
      <c r="A2021" s="48" t="s">
        <v>2260</v>
      </c>
      <c r="B2021" s="39" t="s">
        <v>91</v>
      </c>
      <c r="C2021" s="39" t="s">
        <v>87</v>
      </c>
      <c r="H2021" s="99">
        <v>43602</v>
      </c>
      <c r="I2021" s="99">
        <v>43602</v>
      </c>
      <c r="J2021" s="41" t="s">
        <v>93</v>
      </c>
      <c r="L2021" s="41">
        <v>9</v>
      </c>
      <c r="M2021" s="99">
        <v>43616</v>
      </c>
      <c r="N2021" s="41">
        <v>9</v>
      </c>
      <c r="O2021" s="41" t="s">
        <v>112</v>
      </c>
      <c r="P2021" s="41" t="s">
        <v>92</v>
      </c>
      <c r="R2021" s="46" t="s">
        <v>2261</v>
      </c>
    </row>
    <row r="2022" spans="1:18" x14ac:dyDescent="0.25">
      <c r="A2022" s="48" t="s">
        <v>2262</v>
      </c>
      <c r="B2022" s="39" t="s">
        <v>103</v>
      </c>
      <c r="C2022" s="39" t="s">
        <v>87</v>
      </c>
      <c r="H2022" s="99">
        <v>43602</v>
      </c>
      <c r="J2022" s="41" t="s">
        <v>93</v>
      </c>
      <c r="L2022" s="41">
        <v>0</v>
      </c>
      <c r="M2022" s="99">
        <v>43654</v>
      </c>
      <c r="N2022" s="41">
        <v>0</v>
      </c>
      <c r="O2022" s="41" t="s">
        <v>97</v>
      </c>
      <c r="P2022" s="41" t="s">
        <v>208</v>
      </c>
      <c r="R2022" s="46" t="s">
        <v>92</v>
      </c>
    </row>
    <row r="2023" spans="1:18" ht="37.5" x14ac:dyDescent="0.25">
      <c r="A2023" s="48" t="s">
        <v>2263</v>
      </c>
      <c r="B2023" s="39" t="s">
        <v>91</v>
      </c>
      <c r="C2023" s="39" t="s">
        <v>88</v>
      </c>
      <c r="H2023" s="99">
        <v>43602</v>
      </c>
      <c r="I2023" s="99">
        <v>43602</v>
      </c>
      <c r="J2023" s="41" t="s">
        <v>93</v>
      </c>
      <c r="L2023" s="41">
        <v>50</v>
      </c>
      <c r="M2023" s="99">
        <v>43676</v>
      </c>
      <c r="N2023" s="41">
        <v>50</v>
      </c>
      <c r="O2023" s="41" t="s">
        <v>94</v>
      </c>
      <c r="P2023" s="41" t="s">
        <v>92</v>
      </c>
      <c r="R2023" s="46" t="s">
        <v>259</v>
      </c>
    </row>
    <row r="2024" spans="1:18" x14ac:dyDescent="0.25">
      <c r="A2024" s="48" t="s">
        <v>2264</v>
      </c>
      <c r="B2024" s="39" t="s">
        <v>103</v>
      </c>
      <c r="C2024" s="39" t="s">
        <v>87</v>
      </c>
      <c r="E2024" s="41" t="s">
        <v>92</v>
      </c>
      <c r="H2024" s="99">
        <v>43602</v>
      </c>
      <c r="I2024" s="99">
        <v>43602</v>
      </c>
      <c r="J2024" s="41" t="s">
        <v>93</v>
      </c>
      <c r="L2024" s="41">
        <v>9</v>
      </c>
      <c r="M2024" s="99">
        <v>43616</v>
      </c>
      <c r="N2024" s="41">
        <v>9</v>
      </c>
      <c r="O2024" s="41" t="s">
        <v>97</v>
      </c>
      <c r="P2024" s="41" t="s">
        <v>131</v>
      </c>
      <c r="R2024" s="46" t="s">
        <v>92</v>
      </c>
    </row>
    <row r="2025" spans="1:18" x14ac:dyDescent="0.25">
      <c r="A2025" s="48" t="s">
        <v>2265</v>
      </c>
      <c r="B2025" s="39" t="s">
        <v>103</v>
      </c>
      <c r="C2025" s="39" t="s">
        <v>88</v>
      </c>
      <c r="E2025" s="41" t="s">
        <v>92</v>
      </c>
      <c r="H2025" s="99">
        <v>43602</v>
      </c>
      <c r="I2025" s="99">
        <v>43602</v>
      </c>
      <c r="J2025" s="41" t="s">
        <v>136</v>
      </c>
      <c r="L2025" s="41">
        <v>93</v>
      </c>
      <c r="O2025" s="41" t="s">
        <v>92</v>
      </c>
      <c r="P2025" s="41" t="s">
        <v>92</v>
      </c>
      <c r="R2025" s="46" t="s">
        <v>92</v>
      </c>
    </row>
    <row r="2026" spans="1:18" x14ac:dyDescent="0.25">
      <c r="A2026" s="48" t="s">
        <v>2266</v>
      </c>
      <c r="B2026" s="39" t="s">
        <v>91</v>
      </c>
      <c r="C2026" s="39" t="s">
        <v>87</v>
      </c>
      <c r="E2026" s="41" t="s">
        <v>92</v>
      </c>
      <c r="H2026" s="99">
        <v>43602</v>
      </c>
      <c r="J2026" s="41" t="s">
        <v>93</v>
      </c>
      <c r="L2026" s="41">
        <v>0</v>
      </c>
      <c r="M2026" s="99">
        <v>43654</v>
      </c>
      <c r="N2026" s="41">
        <v>0</v>
      </c>
      <c r="O2026" s="41" t="s">
        <v>97</v>
      </c>
      <c r="P2026" s="41" t="s">
        <v>208</v>
      </c>
      <c r="R2026" s="46" t="s">
        <v>92</v>
      </c>
    </row>
    <row r="2027" spans="1:18" ht="25" x14ac:dyDescent="0.25">
      <c r="A2027" s="48" t="s">
        <v>2267</v>
      </c>
      <c r="B2027" s="39" t="s">
        <v>91</v>
      </c>
      <c r="C2027" s="39" t="s">
        <v>88</v>
      </c>
      <c r="E2027" s="41" t="s">
        <v>92</v>
      </c>
      <c r="H2027" s="99">
        <v>43602</v>
      </c>
      <c r="I2027" s="99">
        <v>43602</v>
      </c>
      <c r="J2027" s="41" t="s">
        <v>93</v>
      </c>
      <c r="L2027" s="41">
        <v>23</v>
      </c>
      <c r="M2027" s="99">
        <v>43636</v>
      </c>
      <c r="N2027" s="41">
        <v>23</v>
      </c>
      <c r="O2027" s="41" t="s">
        <v>94</v>
      </c>
      <c r="P2027" s="41" t="s">
        <v>92</v>
      </c>
      <c r="R2027" s="46" t="s">
        <v>95</v>
      </c>
    </row>
    <row r="2028" spans="1:18" x14ac:dyDescent="0.25">
      <c r="A2028" s="48" t="s">
        <v>2268</v>
      </c>
      <c r="B2028" s="39" t="s">
        <v>103</v>
      </c>
      <c r="C2028" s="39" t="s">
        <v>88</v>
      </c>
      <c r="H2028" s="99">
        <v>43602</v>
      </c>
      <c r="I2028" s="99">
        <v>43602</v>
      </c>
      <c r="J2028" s="41" t="s">
        <v>136</v>
      </c>
      <c r="K2028" s="41">
        <v>2</v>
      </c>
      <c r="L2028" s="41">
        <v>91</v>
      </c>
      <c r="O2028" s="41" t="s">
        <v>92</v>
      </c>
      <c r="P2028" s="41" t="s">
        <v>92</v>
      </c>
      <c r="R2028" s="46" t="s">
        <v>92</v>
      </c>
    </row>
    <row r="2029" spans="1:18" x14ac:dyDescent="0.25">
      <c r="A2029" s="48" t="s">
        <v>2269</v>
      </c>
      <c r="B2029" s="39" t="s">
        <v>103</v>
      </c>
      <c r="C2029" s="39" t="s">
        <v>87</v>
      </c>
      <c r="H2029" s="99">
        <v>43605</v>
      </c>
      <c r="J2029" s="41" t="s">
        <v>93</v>
      </c>
      <c r="L2029" s="41">
        <v>0</v>
      </c>
      <c r="M2029" s="99">
        <v>43654</v>
      </c>
      <c r="N2029" s="41">
        <v>0</v>
      </c>
      <c r="O2029" s="41" t="s">
        <v>97</v>
      </c>
      <c r="P2029" s="41" t="s">
        <v>208</v>
      </c>
      <c r="R2029" s="46" t="s">
        <v>92</v>
      </c>
    </row>
    <row r="2030" spans="1:18" x14ac:dyDescent="0.25">
      <c r="A2030" s="48" t="s">
        <v>2270</v>
      </c>
      <c r="B2030" s="39" t="s">
        <v>91</v>
      </c>
      <c r="C2030" s="39" t="s">
        <v>88</v>
      </c>
      <c r="H2030" s="99">
        <v>43605</v>
      </c>
      <c r="I2030" s="99">
        <v>43605</v>
      </c>
      <c r="J2030" s="41" t="s">
        <v>136</v>
      </c>
      <c r="L2030" s="41">
        <v>92</v>
      </c>
      <c r="O2030" s="41" t="s">
        <v>92</v>
      </c>
      <c r="P2030" s="41" t="s">
        <v>92</v>
      </c>
      <c r="R2030" s="46" t="s">
        <v>92</v>
      </c>
    </row>
    <row r="2031" spans="1:18" x14ac:dyDescent="0.25">
      <c r="A2031" s="48" t="s">
        <v>2271</v>
      </c>
      <c r="B2031" s="39" t="s">
        <v>91</v>
      </c>
      <c r="C2031" s="39" t="s">
        <v>88</v>
      </c>
      <c r="H2031" s="99">
        <v>43605</v>
      </c>
      <c r="I2031" s="99">
        <v>43605</v>
      </c>
      <c r="J2031" s="41" t="s">
        <v>93</v>
      </c>
      <c r="L2031" s="41">
        <v>40</v>
      </c>
      <c r="M2031" s="99">
        <v>43663</v>
      </c>
      <c r="N2031" s="41">
        <v>40</v>
      </c>
      <c r="O2031" s="41" t="s">
        <v>97</v>
      </c>
      <c r="P2031" s="41" t="s">
        <v>131</v>
      </c>
      <c r="R2031" s="46" t="s">
        <v>92</v>
      </c>
    </row>
    <row r="2032" spans="1:18" ht="25" x14ac:dyDescent="0.25">
      <c r="A2032" s="48" t="s">
        <v>2272</v>
      </c>
      <c r="B2032" s="39" t="s">
        <v>91</v>
      </c>
      <c r="C2032" s="39" t="s">
        <v>88</v>
      </c>
      <c r="H2032" s="99">
        <v>43605</v>
      </c>
      <c r="I2032" s="99">
        <v>43605</v>
      </c>
      <c r="J2032" s="41" t="s">
        <v>93</v>
      </c>
      <c r="L2032" s="41">
        <v>79</v>
      </c>
      <c r="M2032" s="99">
        <v>43719</v>
      </c>
      <c r="N2032" s="41">
        <v>79</v>
      </c>
      <c r="O2032" s="41" t="s">
        <v>94</v>
      </c>
      <c r="P2032" s="41" t="s">
        <v>131</v>
      </c>
      <c r="R2032" s="46" t="s">
        <v>95</v>
      </c>
    </row>
    <row r="2033" spans="1:18" x14ac:dyDescent="0.25">
      <c r="A2033" s="48" t="s">
        <v>2273</v>
      </c>
      <c r="B2033" s="39" t="s">
        <v>103</v>
      </c>
      <c r="C2033" s="39" t="s">
        <v>87</v>
      </c>
      <c r="H2033" s="99">
        <v>43605</v>
      </c>
      <c r="I2033" s="99">
        <v>43605</v>
      </c>
      <c r="J2033" s="41" t="s">
        <v>93</v>
      </c>
      <c r="L2033" s="41">
        <v>17</v>
      </c>
      <c r="M2033" s="99">
        <v>43629</v>
      </c>
      <c r="N2033" s="41">
        <v>17</v>
      </c>
      <c r="O2033" s="41" t="s">
        <v>97</v>
      </c>
      <c r="P2033" s="41" t="s">
        <v>131</v>
      </c>
      <c r="R2033" s="46" t="s">
        <v>92</v>
      </c>
    </row>
    <row r="2034" spans="1:18" x14ac:dyDescent="0.25">
      <c r="A2034" s="48" t="s">
        <v>2274</v>
      </c>
      <c r="B2034" s="39" t="s">
        <v>103</v>
      </c>
      <c r="C2034" s="39" t="s">
        <v>87</v>
      </c>
      <c r="H2034" s="99">
        <v>43605</v>
      </c>
      <c r="I2034" s="99">
        <v>43609</v>
      </c>
      <c r="J2034" s="41" t="s">
        <v>93</v>
      </c>
      <c r="L2034" s="41">
        <v>10</v>
      </c>
      <c r="M2034" s="99">
        <v>43626</v>
      </c>
      <c r="N2034" s="41">
        <v>10</v>
      </c>
      <c r="O2034" s="41" t="s">
        <v>97</v>
      </c>
      <c r="P2034" s="41" t="s">
        <v>131</v>
      </c>
      <c r="R2034" s="46" t="s">
        <v>92</v>
      </c>
    </row>
    <row r="2035" spans="1:18" x14ac:dyDescent="0.25">
      <c r="A2035" s="48" t="s">
        <v>2275</v>
      </c>
      <c r="B2035" s="39" t="s">
        <v>103</v>
      </c>
      <c r="C2035" s="39" t="s">
        <v>87</v>
      </c>
      <c r="H2035" s="99">
        <v>43605</v>
      </c>
      <c r="I2035" s="99">
        <v>43607</v>
      </c>
      <c r="J2035" s="41" t="s">
        <v>93</v>
      </c>
      <c r="L2035" s="41">
        <v>12</v>
      </c>
      <c r="M2035" s="99">
        <v>43626</v>
      </c>
      <c r="N2035" s="41">
        <v>12</v>
      </c>
      <c r="O2035" s="41" t="s">
        <v>97</v>
      </c>
      <c r="P2035" s="41" t="s">
        <v>131</v>
      </c>
      <c r="R2035" s="46" t="s">
        <v>92</v>
      </c>
    </row>
    <row r="2036" spans="1:18" x14ac:dyDescent="0.25">
      <c r="A2036" s="48" t="s">
        <v>2276</v>
      </c>
      <c r="B2036" s="39" t="s">
        <v>91</v>
      </c>
      <c r="C2036" s="39" t="s">
        <v>88</v>
      </c>
      <c r="E2036" s="41" t="s">
        <v>92</v>
      </c>
      <c r="H2036" s="99">
        <v>43606</v>
      </c>
      <c r="I2036" s="99">
        <v>43606</v>
      </c>
      <c r="J2036" s="41" t="s">
        <v>136</v>
      </c>
      <c r="L2036" s="41">
        <v>91</v>
      </c>
      <c r="O2036" s="41" t="s">
        <v>92</v>
      </c>
      <c r="P2036" s="41" t="s">
        <v>92</v>
      </c>
      <c r="R2036" s="46" t="s">
        <v>92</v>
      </c>
    </row>
    <row r="2037" spans="1:18" x14ac:dyDescent="0.25">
      <c r="A2037" s="48" t="s">
        <v>2277</v>
      </c>
      <c r="B2037" s="39" t="s">
        <v>91</v>
      </c>
      <c r="C2037" s="39" t="s">
        <v>88</v>
      </c>
      <c r="E2037" s="41" t="s">
        <v>92</v>
      </c>
      <c r="H2037" s="99">
        <v>43606</v>
      </c>
      <c r="I2037" s="99">
        <v>43606</v>
      </c>
      <c r="J2037" s="41" t="s">
        <v>136</v>
      </c>
      <c r="L2037" s="41">
        <v>91</v>
      </c>
      <c r="O2037" s="41" t="s">
        <v>92</v>
      </c>
      <c r="P2037" s="41" t="s">
        <v>92</v>
      </c>
      <c r="R2037" s="46" t="s">
        <v>92</v>
      </c>
    </row>
    <row r="2038" spans="1:18" x14ac:dyDescent="0.25">
      <c r="A2038" s="48" t="s">
        <v>2278</v>
      </c>
      <c r="B2038" s="39" t="s">
        <v>91</v>
      </c>
      <c r="C2038" s="39" t="s">
        <v>88</v>
      </c>
      <c r="E2038" s="41" t="s">
        <v>92</v>
      </c>
      <c r="H2038" s="99">
        <v>43606</v>
      </c>
      <c r="I2038" s="99">
        <v>43606</v>
      </c>
      <c r="J2038" s="41" t="s">
        <v>136</v>
      </c>
      <c r="L2038" s="41">
        <v>91</v>
      </c>
      <c r="O2038" s="41" t="s">
        <v>92</v>
      </c>
      <c r="P2038" s="41" t="s">
        <v>92</v>
      </c>
      <c r="R2038" s="46" t="s">
        <v>92</v>
      </c>
    </row>
    <row r="2039" spans="1:18" x14ac:dyDescent="0.25">
      <c r="A2039" s="48" t="s">
        <v>2279</v>
      </c>
      <c r="B2039" s="39" t="s">
        <v>91</v>
      </c>
      <c r="C2039" s="39" t="s">
        <v>87</v>
      </c>
      <c r="E2039" s="41" t="s">
        <v>92</v>
      </c>
      <c r="H2039" s="99">
        <v>43606</v>
      </c>
      <c r="J2039" s="41" t="s">
        <v>93</v>
      </c>
      <c r="L2039" s="41">
        <v>0</v>
      </c>
      <c r="M2039" s="99">
        <v>43672</v>
      </c>
      <c r="N2039" s="41">
        <v>0</v>
      </c>
      <c r="O2039" s="41" t="s">
        <v>97</v>
      </c>
      <c r="P2039" s="41" t="s">
        <v>208</v>
      </c>
      <c r="R2039" s="46" t="s">
        <v>92</v>
      </c>
    </row>
    <row r="2040" spans="1:18" ht="25" x14ac:dyDescent="0.25">
      <c r="A2040" s="48" t="s">
        <v>2280</v>
      </c>
      <c r="B2040" s="39" t="s">
        <v>103</v>
      </c>
      <c r="C2040" s="39" t="s">
        <v>88</v>
      </c>
      <c r="E2040" s="41" t="s">
        <v>92</v>
      </c>
      <c r="H2040" s="99">
        <v>43607</v>
      </c>
      <c r="I2040" s="99">
        <v>43619</v>
      </c>
      <c r="J2040" s="41" t="s">
        <v>93</v>
      </c>
      <c r="L2040" s="41">
        <v>76</v>
      </c>
      <c r="M2040" s="99">
        <v>43727</v>
      </c>
      <c r="N2040" s="41">
        <v>76</v>
      </c>
      <c r="O2040" s="41" t="s">
        <v>94</v>
      </c>
      <c r="P2040" s="41" t="s">
        <v>92</v>
      </c>
      <c r="R2040" s="46" t="s">
        <v>2281</v>
      </c>
    </row>
    <row r="2041" spans="1:18" x14ac:dyDescent="0.25">
      <c r="A2041" s="48" t="s">
        <v>2282</v>
      </c>
      <c r="B2041" s="39" t="s">
        <v>103</v>
      </c>
      <c r="C2041" s="39" t="s">
        <v>88</v>
      </c>
      <c r="H2041" s="99">
        <v>43586</v>
      </c>
      <c r="I2041" s="99">
        <v>43605</v>
      </c>
      <c r="J2041" s="41" t="s">
        <v>136</v>
      </c>
      <c r="L2041" s="41">
        <v>92</v>
      </c>
      <c r="O2041" s="41" t="s">
        <v>92</v>
      </c>
      <c r="P2041" s="41" t="s">
        <v>92</v>
      </c>
      <c r="R2041" s="46" t="s">
        <v>92</v>
      </c>
    </row>
    <row r="2042" spans="1:18" x14ac:dyDescent="0.25">
      <c r="A2042" s="48" t="s">
        <v>2283</v>
      </c>
      <c r="B2042" s="39" t="s">
        <v>103</v>
      </c>
      <c r="C2042" s="39" t="s">
        <v>88</v>
      </c>
      <c r="H2042" s="99">
        <v>43607</v>
      </c>
      <c r="I2042" s="99">
        <v>43644</v>
      </c>
      <c r="J2042" s="41" t="s">
        <v>136</v>
      </c>
      <c r="L2042" s="41">
        <v>64</v>
      </c>
      <c r="O2042" s="41" t="s">
        <v>92</v>
      </c>
      <c r="P2042" s="41" t="s">
        <v>92</v>
      </c>
      <c r="R2042" s="46" t="s">
        <v>92</v>
      </c>
    </row>
    <row r="2043" spans="1:18" x14ac:dyDescent="0.25">
      <c r="A2043" s="48" t="s">
        <v>2284</v>
      </c>
      <c r="B2043" s="39" t="s">
        <v>91</v>
      </c>
      <c r="C2043" s="39" t="s">
        <v>88</v>
      </c>
      <c r="H2043" s="99">
        <v>43607</v>
      </c>
      <c r="I2043" s="99">
        <v>43607</v>
      </c>
      <c r="J2043" s="41" t="s">
        <v>136</v>
      </c>
      <c r="L2043" s="41">
        <v>90</v>
      </c>
      <c r="O2043" s="41" t="s">
        <v>92</v>
      </c>
      <c r="P2043" s="41" t="s">
        <v>92</v>
      </c>
      <c r="R2043" s="46" t="s">
        <v>92</v>
      </c>
    </row>
    <row r="2044" spans="1:18" x14ac:dyDescent="0.25">
      <c r="A2044" s="48" t="s">
        <v>2285</v>
      </c>
      <c r="B2044" s="39" t="s">
        <v>103</v>
      </c>
      <c r="C2044" s="39" t="s">
        <v>87</v>
      </c>
      <c r="H2044" s="99">
        <v>43608</v>
      </c>
      <c r="J2044" s="41" t="s">
        <v>93</v>
      </c>
      <c r="L2044" s="41">
        <v>0</v>
      </c>
      <c r="M2044" s="99">
        <v>43672</v>
      </c>
      <c r="N2044" s="41">
        <v>0</v>
      </c>
      <c r="O2044" s="41" t="s">
        <v>97</v>
      </c>
      <c r="P2044" s="41" t="s">
        <v>208</v>
      </c>
      <c r="R2044" s="46" t="s">
        <v>92</v>
      </c>
    </row>
    <row r="2045" spans="1:18" x14ac:dyDescent="0.25">
      <c r="A2045" s="48" t="s">
        <v>2286</v>
      </c>
      <c r="B2045" s="39" t="s">
        <v>91</v>
      </c>
      <c r="C2045" s="39" t="s">
        <v>88</v>
      </c>
      <c r="H2045" s="99">
        <v>43608</v>
      </c>
      <c r="I2045" s="99">
        <v>43608</v>
      </c>
      <c r="J2045" s="41" t="s">
        <v>136</v>
      </c>
      <c r="L2045" s="41">
        <v>89</v>
      </c>
      <c r="O2045" s="41" t="s">
        <v>92</v>
      </c>
      <c r="P2045" s="41" t="s">
        <v>92</v>
      </c>
      <c r="R2045" s="46" t="s">
        <v>92</v>
      </c>
    </row>
    <row r="2046" spans="1:18" x14ac:dyDescent="0.25">
      <c r="A2046" s="48" t="s">
        <v>2287</v>
      </c>
      <c r="B2046" s="39" t="s">
        <v>91</v>
      </c>
      <c r="C2046" s="39" t="s">
        <v>87</v>
      </c>
      <c r="H2046" s="99">
        <v>43608</v>
      </c>
      <c r="I2046" s="99">
        <v>43608</v>
      </c>
      <c r="J2046" s="41" t="s">
        <v>93</v>
      </c>
      <c r="L2046" s="41">
        <v>14</v>
      </c>
      <c r="M2046" s="99">
        <v>43629</v>
      </c>
      <c r="N2046" s="41">
        <v>14</v>
      </c>
      <c r="O2046" s="41" t="s">
        <v>97</v>
      </c>
      <c r="P2046" s="41" t="s">
        <v>131</v>
      </c>
      <c r="R2046" s="46" t="s">
        <v>92</v>
      </c>
    </row>
    <row r="2047" spans="1:18" x14ac:dyDescent="0.25">
      <c r="A2047" s="48" t="s">
        <v>2288</v>
      </c>
      <c r="B2047" s="39" t="s">
        <v>103</v>
      </c>
      <c r="C2047" s="39" t="s">
        <v>87</v>
      </c>
      <c r="H2047" s="99">
        <v>43608</v>
      </c>
      <c r="J2047" s="41" t="s">
        <v>93</v>
      </c>
      <c r="L2047" s="41">
        <v>0</v>
      </c>
      <c r="M2047" s="99">
        <v>43672</v>
      </c>
      <c r="N2047" s="41">
        <v>0</v>
      </c>
      <c r="O2047" s="41" t="s">
        <v>97</v>
      </c>
      <c r="P2047" s="41" t="s">
        <v>208</v>
      </c>
      <c r="R2047" s="46" t="s">
        <v>92</v>
      </c>
    </row>
    <row r="2048" spans="1:18" x14ac:dyDescent="0.25">
      <c r="A2048" s="48" t="s">
        <v>2289</v>
      </c>
      <c r="B2048" s="39" t="s">
        <v>103</v>
      </c>
      <c r="C2048" s="39" t="s">
        <v>87</v>
      </c>
      <c r="H2048" s="99">
        <v>43608</v>
      </c>
      <c r="J2048" s="41" t="s">
        <v>93</v>
      </c>
      <c r="L2048" s="41">
        <v>0</v>
      </c>
      <c r="M2048" s="99">
        <v>43672</v>
      </c>
      <c r="N2048" s="41">
        <v>0</v>
      </c>
      <c r="O2048" s="41" t="s">
        <v>97</v>
      </c>
      <c r="P2048" s="41" t="s">
        <v>208</v>
      </c>
      <c r="R2048" s="46" t="s">
        <v>92</v>
      </c>
    </row>
    <row r="2049" spans="1:18" x14ac:dyDescent="0.25">
      <c r="A2049" s="48" t="s">
        <v>2290</v>
      </c>
      <c r="B2049" s="39" t="s">
        <v>91</v>
      </c>
      <c r="C2049" s="39" t="s">
        <v>88</v>
      </c>
      <c r="H2049" s="99">
        <v>43608</v>
      </c>
      <c r="I2049" s="99">
        <v>43608</v>
      </c>
      <c r="J2049" s="41" t="s">
        <v>93</v>
      </c>
      <c r="L2049" s="41">
        <v>39</v>
      </c>
      <c r="M2049" s="99">
        <v>43665</v>
      </c>
      <c r="N2049" s="41">
        <v>39</v>
      </c>
      <c r="O2049" s="41" t="s">
        <v>97</v>
      </c>
      <c r="P2049" s="41" t="s">
        <v>131</v>
      </c>
      <c r="R2049" s="46" t="s">
        <v>92</v>
      </c>
    </row>
    <row r="2050" spans="1:18" x14ac:dyDescent="0.25">
      <c r="A2050" s="48" t="s">
        <v>2291</v>
      </c>
      <c r="B2050" s="39" t="s">
        <v>103</v>
      </c>
      <c r="C2050" s="39" t="s">
        <v>88</v>
      </c>
      <c r="H2050" s="99">
        <v>43608</v>
      </c>
      <c r="I2050" s="99">
        <v>43608</v>
      </c>
      <c r="J2050" s="41" t="s">
        <v>136</v>
      </c>
      <c r="L2050" s="41">
        <v>89</v>
      </c>
      <c r="O2050" s="41" t="s">
        <v>92</v>
      </c>
      <c r="P2050" s="41" t="s">
        <v>92</v>
      </c>
      <c r="R2050" s="46" t="s">
        <v>92</v>
      </c>
    </row>
    <row r="2051" spans="1:18" x14ac:dyDescent="0.25">
      <c r="A2051" s="48" t="s">
        <v>2292</v>
      </c>
      <c r="B2051" s="39" t="s">
        <v>103</v>
      </c>
      <c r="C2051" s="39" t="s">
        <v>87</v>
      </c>
      <c r="H2051" s="99">
        <v>43613</v>
      </c>
      <c r="J2051" s="41" t="s">
        <v>93</v>
      </c>
      <c r="L2051" s="41">
        <v>0</v>
      </c>
      <c r="M2051" s="99">
        <v>43633</v>
      </c>
      <c r="N2051" s="41">
        <v>0</v>
      </c>
      <c r="O2051" s="41" t="s">
        <v>97</v>
      </c>
      <c r="P2051" s="41" t="s">
        <v>208</v>
      </c>
      <c r="R2051" s="46" t="s">
        <v>92</v>
      </c>
    </row>
    <row r="2052" spans="1:18" x14ac:dyDescent="0.25">
      <c r="A2052" s="48" t="s">
        <v>2293</v>
      </c>
      <c r="B2052" s="39" t="s">
        <v>91</v>
      </c>
      <c r="C2052" s="39" t="s">
        <v>88</v>
      </c>
      <c r="H2052" s="99">
        <v>43613</v>
      </c>
      <c r="I2052" s="99">
        <v>43613</v>
      </c>
      <c r="J2052" s="41" t="s">
        <v>136</v>
      </c>
      <c r="L2052" s="41">
        <v>87</v>
      </c>
      <c r="O2052" s="41" t="s">
        <v>92</v>
      </c>
      <c r="P2052" s="41" t="s">
        <v>92</v>
      </c>
      <c r="R2052" s="46" t="s">
        <v>92</v>
      </c>
    </row>
    <row r="2053" spans="1:18" x14ac:dyDescent="0.25">
      <c r="A2053" s="48" t="s">
        <v>2294</v>
      </c>
      <c r="B2053" s="39" t="s">
        <v>91</v>
      </c>
      <c r="C2053" s="39" t="s">
        <v>88</v>
      </c>
      <c r="E2053" s="41" t="s">
        <v>92</v>
      </c>
      <c r="H2053" s="99">
        <v>43613</v>
      </c>
      <c r="I2053" s="99">
        <v>43613</v>
      </c>
      <c r="J2053" s="41" t="s">
        <v>136</v>
      </c>
      <c r="L2053" s="41">
        <v>87</v>
      </c>
      <c r="O2053" s="41" t="s">
        <v>92</v>
      </c>
      <c r="P2053" s="41" t="s">
        <v>92</v>
      </c>
      <c r="R2053" s="46" t="s">
        <v>92</v>
      </c>
    </row>
    <row r="2054" spans="1:18" x14ac:dyDescent="0.25">
      <c r="A2054" s="48" t="s">
        <v>2295</v>
      </c>
      <c r="B2054" s="39" t="s">
        <v>91</v>
      </c>
      <c r="C2054" s="39" t="s">
        <v>88</v>
      </c>
      <c r="E2054" s="41" t="s">
        <v>92</v>
      </c>
      <c r="H2054" s="99">
        <v>43613</v>
      </c>
      <c r="I2054" s="99">
        <v>43613</v>
      </c>
      <c r="J2054" s="41" t="s">
        <v>93</v>
      </c>
      <c r="L2054" s="41">
        <v>35</v>
      </c>
      <c r="M2054" s="99">
        <v>43663</v>
      </c>
      <c r="N2054" s="41">
        <v>35</v>
      </c>
      <c r="O2054" s="41" t="s">
        <v>97</v>
      </c>
      <c r="P2054" s="41" t="s">
        <v>131</v>
      </c>
      <c r="R2054" s="46" t="s">
        <v>92</v>
      </c>
    </row>
    <row r="2055" spans="1:18" x14ac:dyDescent="0.25">
      <c r="A2055" s="48" t="s">
        <v>2296</v>
      </c>
      <c r="B2055" s="39" t="s">
        <v>91</v>
      </c>
      <c r="C2055" s="39" t="s">
        <v>88</v>
      </c>
      <c r="E2055" s="41" t="s">
        <v>92</v>
      </c>
      <c r="H2055" s="99">
        <v>43613</v>
      </c>
      <c r="I2055" s="99">
        <v>43613</v>
      </c>
      <c r="J2055" s="41" t="s">
        <v>136</v>
      </c>
      <c r="L2055" s="41">
        <v>87</v>
      </c>
      <c r="O2055" s="41" t="s">
        <v>92</v>
      </c>
      <c r="P2055" s="41" t="s">
        <v>92</v>
      </c>
      <c r="R2055" s="46" t="s">
        <v>92</v>
      </c>
    </row>
    <row r="2056" spans="1:18" x14ac:dyDescent="0.25">
      <c r="A2056" s="48" t="s">
        <v>2297</v>
      </c>
      <c r="B2056" s="39" t="s">
        <v>91</v>
      </c>
      <c r="C2056" s="39" t="s">
        <v>88</v>
      </c>
      <c r="E2056" s="41" t="s">
        <v>92</v>
      </c>
      <c r="H2056" s="99">
        <v>43613</v>
      </c>
      <c r="I2056" s="99">
        <v>43613</v>
      </c>
      <c r="J2056" s="41" t="s">
        <v>136</v>
      </c>
      <c r="L2056" s="41">
        <v>87</v>
      </c>
      <c r="O2056" s="41" t="s">
        <v>92</v>
      </c>
      <c r="P2056" s="41" t="s">
        <v>92</v>
      </c>
      <c r="R2056" s="46" t="s">
        <v>92</v>
      </c>
    </row>
    <row r="2057" spans="1:18" x14ac:dyDescent="0.25">
      <c r="A2057" s="48" t="s">
        <v>2298</v>
      </c>
      <c r="B2057" s="39" t="s">
        <v>91</v>
      </c>
      <c r="C2057" s="39" t="s">
        <v>87</v>
      </c>
      <c r="E2057" s="41" t="s">
        <v>92</v>
      </c>
      <c r="H2057" s="99">
        <v>43613</v>
      </c>
      <c r="I2057" s="99">
        <v>43613</v>
      </c>
      <c r="J2057" s="41" t="s">
        <v>93</v>
      </c>
      <c r="L2057" s="41">
        <v>9</v>
      </c>
      <c r="M2057" s="99">
        <v>43626</v>
      </c>
      <c r="N2057" s="41">
        <v>9</v>
      </c>
      <c r="O2057" s="41" t="s">
        <v>97</v>
      </c>
      <c r="P2057" s="41" t="s">
        <v>131</v>
      </c>
      <c r="R2057" s="46" t="s">
        <v>92</v>
      </c>
    </row>
    <row r="2058" spans="1:18" x14ac:dyDescent="0.25">
      <c r="A2058" s="48" t="s">
        <v>2299</v>
      </c>
      <c r="B2058" s="39" t="s">
        <v>103</v>
      </c>
      <c r="C2058" s="39" t="s">
        <v>87</v>
      </c>
      <c r="E2058" s="41" t="s">
        <v>92</v>
      </c>
      <c r="H2058" s="99">
        <v>43614</v>
      </c>
      <c r="I2058" s="99">
        <v>43621</v>
      </c>
      <c r="J2058" s="41" t="s">
        <v>93</v>
      </c>
      <c r="L2058" s="41">
        <v>17</v>
      </c>
      <c r="M2058" s="99">
        <v>43644</v>
      </c>
      <c r="N2058" s="41">
        <v>17</v>
      </c>
      <c r="O2058" s="41" t="s">
        <v>97</v>
      </c>
      <c r="P2058" s="41" t="s">
        <v>131</v>
      </c>
      <c r="R2058" s="46" t="s">
        <v>92</v>
      </c>
    </row>
    <row r="2059" spans="1:18" x14ac:dyDescent="0.25">
      <c r="A2059" s="48" t="s">
        <v>2300</v>
      </c>
      <c r="B2059" s="39" t="s">
        <v>103</v>
      </c>
      <c r="C2059" s="39" t="s">
        <v>87</v>
      </c>
      <c r="E2059" s="41" t="s">
        <v>92</v>
      </c>
      <c r="H2059" s="99">
        <v>43602</v>
      </c>
      <c r="J2059" s="41" t="s">
        <v>93</v>
      </c>
      <c r="L2059" s="41">
        <v>0</v>
      </c>
      <c r="M2059" s="99">
        <v>43682</v>
      </c>
      <c r="N2059" s="41">
        <v>0</v>
      </c>
      <c r="O2059" s="41" t="s">
        <v>97</v>
      </c>
      <c r="P2059" s="41" t="s">
        <v>208</v>
      </c>
      <c r="R2059" s="46" t="s">
        <v>92</v>
      </c>
    </row>
    <row r="2060" spans="1:18" x14ac:dyDescent="0.25">
      <c r="A2060" s="48" t="s">
        <v>2301</v>
      </c>
      <c r="B2060" s="39" t="s">
        <v>91</v>
      </c>
      <c r="C2060" s="39" t="s">
        <v>88</v>
      </c>
      <c r="E2060" s="41" t="s">
        <v>92</v>
      </c>
      <c r="H2060" s="99">
        <v>43605</v>
      </c>
      <c r="I2060" s="99">
        <v>43605</v>
      </c>
      <c r="J2060" s="41" t="s">
        <v>93</v>
      </c>
      <c r="L2060" s="41">
        <v>28</v>
      </c>
      <c r="M2060" s="99">
        <v>43644</v>
      </c>
      <c r="N2060" s="41">
        <v>28</v>
      </c>
      <c r="O2060" s="41" t="s">
        <v>97</v>
      </c>
      <c r="P2060" s="41" t="s">
        <v>131</v>
      </c>
      <c r="R2060" s="46" t="s">
        <v>92</v>
      </c>
    </row>
    <row r="2061" spans="1:18" x14ac:dyDescent="0.25">
      <c r="A2061" s="48" t="s">
        <v>2302</v>
      </c>
      <c r="B2061" s="39" t="s">
        <v>91</v>
      </c>
      <c r="C2061" s="39" t="s">
        <v>88</v>
      </c>
      <c r="E2061" s="41" t="s">
        <v>92</v>
      </c>
      <c r="H2061" s="99">
        <v>43605</v>
      </c>
      <c r="I2061" s="99">
        <v>43605</v>
      </c>
      <c r="J2061" s="41" t="s">
        <v>93</v>
      </c>
      <c r="K2061" s="41">
        <v>8</v>
      </c>
      <c r="L2061" s="41">
        <v>55</v>
      </c>
      <c r="M2061" s="99">
        <v>43696</v>
      </c>
      <c r="N2061" s="41">
        <v>55</v>
      </c>
      <c r="O2061" s="41" t="s">
        <v>142</v>
      </c>
      <c r="P2061" s="41" t="s">
        <v>92</v>
      </c>
      <c r="R2061" s="46" t="s">
        <v>92</v>
      </c>
    </row>
    <row r="2062" spans="1:18" x14ac:dyDescent="0.25">
      <c r="A2062" s="48" t="s">
        <v>2303</v>
      </c>
      <c r="B2062" s="39" t="s">
        <v>91</v>
      </c>
      <c r="C2062" s="39" t="s">
        <v>87</v>
      </c>
      <c r="E2062" s="41" t="s">
        <v>92</v>
      </c>
      <c r="H2062" s="99">
        <v>43605</v>
      </c>
      <c r="J2062" s="41" t="s">
        <v>93</v>
      </c>
      <c r="L2062" s="41">
        <v>0</v>
      </c>
      <c r="M2062" s="99">
        <v>43672</v>
      </c>
      <c r="N2062" s="41">
        <v>0</v>
      </c>
      <c r="O2062" s="41" t="s">
        <v>97</v>
      </c>
      <c r="P2062" s="41" t="s">
        <v>208</v>
      </c>
      <c r="R2062" s="46" t="s">
        <v>92</v>
      </c>
    </row>
    <row r="2063" spans="1:18" ht="25" x14ac:dyDescent="0.25">
      <c r="A2063" s="48" t="s">
        <v>2304</v>
      </c>
      <c r="B2063" s="39" t="s">
        <v>103</v>
      </c>
      <c r="C2063" s="39" t="s">
        <v>88</v>
      </c>
      <c r="E2063" s="41" t="s">
        <v>92</v>
      </c>
      <c r="H2063" s="99">
        <v>43606</v>
      </c>
      <c r="I2063" s="99">
        <v>43606</v>
      </c>
      <c r="J2063" s="41" t="s">
        <v>93</v>
      </c>
      <c r="L2063" s="41">
        <v>82</v>
      </c>
      <c r="M2063" s="99">
        <v>43725</v>
      </c>
      <c r="N2063" s="41">
        <v>82</v>
      </c>
      <c r="O2063" s="41" t="s">
        <v>94</v>
      </c>
      <c r="P2063" s="41" t="s">
        <v>92</v>
      </c>
      <c r="R2063" s="46" t="s">
        <v>150</v>
      </c>
    </row>
    <row r="2064" spans="1:18" x14ac:dyDescent="0.25">
      <c r="A2064" s="48" t="s">
        <v>2305</v>
      </c>
      <c r="B2064" s="39" t="s">
        <v>103</v>
      </c>
      <c r="C2064" s="39" t="s">
        <v>87</v>
      </c>
      <c r="E2064" s="41" t="s">
        <v>92</v>
      </c>
      <c r="H2064" s="99">
        <v>43605</v>
      </c>
      <c r="J2064" s="41" t="s">
        <v>93</v>
      </c>
      <c r="L2064" s="41">
        <v>0</v>
      </c>
      <c r="M2064" s="99">
        <v>43636</v>
      </c>
      <c r="N2064" s="41">
        <v>0</v>
      </c>
      <c r="O2064" s="41" t="s">
        <v>97</v>
      </c>
      <c r="P2064" s="41" t="s">
        <v>208</v>
      </c>
      <c r="R2064" s="46" t="s">
        <v>92</v>
      </c>
    </row>
    <row r="2065" spans="1:18" ht="25" x14ac:dyDescent="0.25">
      <c r="A2065" s="48" t="s">
        <v>2306</v>
      </c>
      <c r="B2065" s="39" t="s">
        <v>91</v>
      </c>
      <c r="C2065" s="39" t="s">
        <v>88</v>
      </c>
      <c r="E2065" s="41" t="s">
        <v>92</v>
      </c>
      <c r="H2065" s="99">
        <v>43614</v>
      </c>
      <c r="I2065" s="99">
        <v>43614</v>
      </c>
      <c r="J2065" s="41" t="s">
        <v>93</v>
      </c>
      <c r="L2065" s="41">
        <v>50</v>
      </c>
      <c r="M2065" s="99">
        <v>43685</v>
      </c>
      <c r="N2065" s="41">
        <v>50</v>
      </c>
      <c r="O2065" s="41" t="s">
        <v>94</v>
      </c>
      <c r="P2065" s="41" t="s">
        <v>92</v>
      </c>
      <c r="R2065" s="46" t="s">
        <v>95</v>
      </c>
    </row>
    <row r="2066" spans="1:18" x14ac:dyDescent="0.25">
      <c r="A2066" s="48" t="s">
        <v>2307</v>
      </c>
      <c r="B2066" s="39" t="s">
        <v>103</v>
      </c>
      <c r="C2066" s="39" t="s">
        <v>87</v>
      </c>
      <c r="E2066" s="41" t="s">
        <v>92</v>
      </c>
      <c r="H2066" s="99">
        <v>43615</v>
      </c>
      <c r="J2066" s="41" t="s">
        <v>93</v>
      </c>
      <c r="L2066" s="41">
        <v>8</v>
      </c>
      <c r="M2066" s="99">
        <v>43627</v>
      </c>
      <c r="N2066" s="41">
        <v>8</v>
      </c>
      <c r="O2066" s="41" t="s">
        <v>97</v>
      </c>
      <c r="P2066" s="41" t="s">
        <v>208</v>
      </c>
      <c r="R2066" s="46" t="s">
        <v>92</v>
      </c>
    </row>
    <row r="2067" spans="1:18" x14ac:dyDescent="0.25">
      <c r="A2067" s="48" t="s">
        <v>2308</v>
      </c>
      <c r="B2067" s="39" t="s">
        <v>91</v>
      </c>
      <c r="C2067" s="39" t="s">
        <v>88</v>
      </c>
      <c r="E2067" s="41" t="s">
        <v>92</v>
      </c>
      <c r="H2067" s="99">
        <v>43615</v>
      </c>
      <c r="I2067" s="99">
        <v>43615</v>
      </c>
      <c r="J2067" s="41" t="s">
        <v>136</v>
      </c>
      <c r="L2067" s="41">
        <v>85</v>
      </c>
      <c r="O2067" s="41" t="s">
        <v>92</v>
      </c>
      <c r="P2067" s="41" t="s">
        <v>92</v>
      </c>
      <c r="R2067" s="46" t="s">
        <v>92</v>
      </c>
    </row>
    <row r="2068" spans="1:18" x14ac:dyDescent="0.25">
      <c r="A2068" s="48" t="s">
        <v>2309</v>
      </c>
      <c r="B2068" s="39" t="s">
        <v>91</v>
      </c>
      <c r="C2068" s="39" t="s">
        <v>88</v>
      </c>
      <c r="E2068" s="41" t="s">
        <v>92</v>
      </c>
      <c r="H2068" s="99">
        <v>43615</v>
      </c>
      <c r="I2068" s="99">
        <v>43615</v>
      </c>
      <c r="J2068" s="41" t="s">
        <v>93</v>
      </c>
      <c r="L2068" s="41">
        <v>78</v>
      </c>
      <c r="M2068" s="99">
        <v>43727</v>
      </c>
      <c r="N2068" s="41">
        <v>78</v>
      </c>
      <c r="O2068" s="41" t="s">
        <v>97</v>
      </c>
      <c r="P2068" s="41" t="s">
        <v>131</v>
      </c>
      <c r="R2068" s="46" t="s">
        <v>92</v>
      </c>
    </row>
    <row r="2069" spans="1:18" x14ac:dyDescent="0.25">
      <c r="A2069" s="48" t="s">
        <v>2310</v>
      </c>
      <c r="B2069" s="39" t="s">
        <v>103</v>
      </c>
      <c r="C2069" s="39" t="s">
        <v>88</v>
      </c>
      <c r="E2069" s="41" t="s">
        <v>92</v>
      </c>
      <c r="H2069" s="99">
        <v>43615</v>
      </c>
      <c r="I2069" s="99">
        <v>43615</v>
      </c>
      <c r="J2069" s="41" t="s">
        <v>136</v>
      </c>
      <c r="L2069" s="41">
        <v>85</v>
      </c>
      <c r="O2069" s="41" t="s">
        <v>92</v>
      </c>
      <c r="P2069" s="41" t="s">
        <v>92</v>
      </c>
      <c r="R2069" s="46" t="s">
        <v>92</v>
      </c>
    </row>
    <row r="2070" spans="1:18" x14ac:dyDescent="0.25">
      <c r="A2070" s="48" t="s">
        <v>2311</v>
      </c>
      <c r="B2070" s="39" t="s">
        <v>103</v>
      </c>
      <c r="C2070" s="39" t="s">
        <v>87</v>
      </c>
      <c r="E2070" s="41" t="s">
        <v>92</v>
      </c>
      <c r="H2070" s="99">
        <v>43615</v>
      </c>
      <c r="J2070" s="41" t="s">
        <v>93</v>
      </c>
      <c r="L2070" s="41">
        <v>0</v>
      </c>
      <c r="M2070" s="99">
        <v>43672</v>
      </c>
      <c r="N2070" s="41">
        <v>0</v>
      </c>
      <c r="O2070" s="41" t="s">
        <v>97</v>
      </c>
      <c r="P2070" s="41" t="s">
        <v>208</v>
      </c>
      <c r="R2070" s="46" t="s">
        <v>92</v>
      </c>
    </row>
    <row r="2071" spans="1:18" x14ac:dyDescent="0.25">
      <c r="A2071" s="48" t="s">
        <v>2312</v>
      </c>
      <c r="B2071" s="39" t="s">
        <v>103</v>
      </c>
      <c r="C2071" s="39" t="s">
        <v>87</v>
      </c>
      <c r="E2071" s="41" t="s">
        <v>92</v>
      </c>
      <c r="H2071" s="99">
        <v>43616</v>
      </c>
      <c r="J2071" s="41" t="s">
        <v>93</v>
      </c>
      <c r="L2071" s="41">
        <v>0</v>
      </c>
      <c r="M2071" s="99">
        <v>43672</v>
      </c>
      <c r="N2071" s="41">
        <v>0</v>
      </c>
      <c r="O2071" s="41" t="s">
        <v>97</v>
      </c>
      <c r="P2071" s="41" t="s">
        <v>208</v>
      </c>
      <c r="R2071" s="46" t="s">
        <v>92</v>
      </c>
    </row>
    <row r="2072" spans="1:18" x14ac:dyDescent="0.25">
      <c r="A2072" s="48" t="s">
        <v>2313</v>
      </c>
      <c r="B2072" s="39" t="s">
        <v>103</v>
      </c>
      <c r="C2072" s="39" t="s">
        <v>87</v>
      </c>
      <c r="E2072" s="41" t="s">
        <v>92</v>
      </c>
      <c r="H2072" s="99">
        <v>43619</v>
      </c>
      <c r="J2072" s="41" t="s">
        <v>93</v>
      </c>
      <c r="L2072" s="41">
        <v>0</v>
      </c>
      <c r="M2072" s="99">
        <v>43672</v>
      </c>
      <c r="N2072" s="41">
        <v>0</v>
      </c>
      <c r="O2072" s="41" t="s">
        <v>97</v>
      </c>
      <c r="P2072" s="41" t="s">
        <v>208</v>
      </c>
      <c r="R2072" s="46" t="s">
        <v>92</v>
      </c>
    </row>
    <row r="2073" spans="1:18" x14ac:dyDescent="0.25">
      <c r="A2073" s="48" t="s">
        <v>2314</v>
      </c>
      <c r="B2073" s="39" t="s">
        <v>103</v>
      </c>
      <c r="C2073" s="39" t="s">
        <v>87</v>
      </c>
      <c r="E2073" s="41" t="s">
        <v>92</v>
      </c>
      <c r="H2073" s="99">
        <v>43619</v>
      </c>
      <c r="J2073" s="41" t="s">
        <v>93</v>
      </c>
      <c r="L2073" s="41">
        <v>0</v>
      </c>
      <c r="M2073" s="99">
        <v>43672</v>
      </c>
      <c r="N2073" s="41">
        <v>0</v>
      </c>
      <c r="O2073" s="41" t="s">
        <v>97</v>
      </c>
      <c r="P2073" s="41" t="s">
        <v>208</v>
      </c>
      <c r="R2073" s="46" t="s">
        <v>92</v>
      </c>
    </row>
    <row r="2074" spans="1:18" x14ac:dyDescent="0.25">
      <c r="A2074" s="48" t="s">
        <v>2315</v>
      </c>
      <c r="B2074" s="39" t="s">
        <v>103</v>
      </c>
      <c r="C2074" s="39" t="s">
        <v>87</v>
      </c>
      <c r="E2074" s="41" t="s">
        <v>92</v>
      </c>
      <c r="H2074" s="99">
        <v>43619</v>
      </c>
      <c r="J2074" s="41" t="s">
        <v>93</v>
      </c>
      <c r="L2074" s="41">
        <v>0</v>
      </c>
      <c r="M2074" s="99">
        <v>43672</v>
      </c>
      <c r="N2074" s="41">
        <v>0</v>
      </c>
      <c r="O2074" s="41" t="s">
        <v>97</v>
      </c>
      <c r="P2074" s="41" t="s">
        <v>208</v>
      </c>
      <c r="R2074" s="46" t="s">
        <v>92</v>
      </c>
    </row>
    <row r="2075" spans="1:18" ht="50" x14ac:dyDescent="0.25">
      <c r="A2075" s="48" t="s">
        <v>2316</v>
      </c>
      <c r="B2075" s="39" t="s">
        <v>103</v>
      </c>
      <c r="C2075" s="39" t="s">
        <v>88</v>
      </c>
      <c r="E2075" s="41" t="s">
        <v>92</v>
      </c>
      <c r="H2075" s="99">
        <v>43619</v>
      </c>
      <c r="I2075" s="99">
        <v>43621</v>
      </c>
      <c r="J2075" s="41" t="s">
        <v>93</v>
      </c>
      <c r="L2075" s="41">
        <v>74</v>
      </c>
      <c r="M2075" s="99">
        <v>43727</v>
      </c>
      <c r="N2075" s="41">
        <v>74</v>
      </c>
      <c r="O2075" s="41" t="s">
        <v>94</v>
      </c>
      <c r="P2075" s="41" t="s">
        <v>92</v>
      </c>
      <c r="R2075" s="46" t="s">
        <v>821</v>
      </c>
    </row>
    <row r="2076" spans="1:18" x14ac:dyDescent="0.25">
      <c r="A2076" s="48" t="s">
        <v>2317</v>
      </c>
      <c r="B2076" s="39" t="s">
        <v>91</v>
      </c>
      <c r="C2076" s="39" t="s">
        <v>88</v>
      </c>
      <c r="E2076" s="41" t="s">
        <v>92</v>
      </c>
      <c r="H2076" s="99">
        <v>43619</v>
      </c>
      <c r="I2076" s="99">
        <v>43619</v>
      </c>
      <c r="J2076" s="41" t="s">
        <v>136</v>
      </c>
      <c r="L2076" s="41">
        <v>83</v>
      </c>
      <c r="O2076" s="41" t="s">
        <v>92</v>
      </c>
      <c r="P2076" s="41" t="s">
        <v>92</v>
      </c>
      <c r="R2076" s="46" t="s">
        <v>92</v>
      </c>
    </row>
    <row r="2077" spans="1:18" x14ac:dyDescent="0.25">
      <c r="A2077" s="48" t="s">
        <v>2318</v>
      </c>
      <c r="B2077" s="39" t="s">
        <v>91</v>
      </c>
      <c r="C2077" s="39" t="s">
        <v>88</v>
      </c>
      <c r="E2077" s="41" t="s">
        <v>92</v>
      </c>
      <c r="H2077" s="99">
        <v>43619</v>
      </c>
      <c r="I2077" s="99">
        <v>43619</v>
      </c>
      <c r="J2077" s="41" t="s">
        <v>136</v>
      </c>
      <c r="L2077" s="41">
        <v>83</v>
      </c>
      <c r="O2077" s="41" t="s">
        <v>92</v>
      </c>
      <c r="P2077" s="41" t="s">
        <v>92</v>
      </c>
      <c r="R2077" s="46" t="s">
        <v>92</v>
      </c>
    </row>
    <row r="2078" spans="1:18" ht="25" x14ac:dyDescent="0.25">
      <c r="A2078" s="48" t="s">
        <v>2319</v>
      </c>
      <c r="B2078" s="39" t="s">
        <v>103</v>
      </c>
      <c r="C2078" s="39" t="s">
        <v>88</v>
      </c>
      <c r="E2078" s="41" t="s">
        <v>92</v>
      </c>
      <c r="H2078" s="99">
        <v>43619</v>
      </c>
      <c r="I2078" s="99">
        <v>43621</v>
      </c>
      <c r="J2078" s="41" t="s">
        <v>93</v>
      </c>
      <c r="L2078" s="41">
        <v>55</v>
      </c>
      <c r="M2078" s="99">
        <v>43699</v>
      </c>
      <c r="N2078" s="41">
        <v>55</v>
      </c>
      <c r="O2078" s="41" t="s">
        <v>94</v>
      </c>
      <c r="P2078" s="41" t="s">
        <v>92</v>
      </c>
      <c r="R2078" s="46" t="s">
        <v>95</v>
      </c>
    </row>
    <row r="2079" spans="1:18" ht="25" x14ac:dyDescent="0.25">
      <c r="A2079" s="48" t="s">
        <v>2320</v>
      </c>
      <c r="B2079" s="39" t="s">
        <v>103</v>
      </c>
      <c r="C2079" s="39" t="s">
        <v>88</v>
      </c>
      <c r="E2079" s="41" t="s">
        <v>92</v>
      </c>
      <c r="H2079" s="99">
        <v>43619</v>
      </c>
      <c r="I2079" s="99">
        <v>43634</v>
      </c>
      <c r="J2079" s="41" t="s">
        <v>93</v>
      </c>
      <c r="L2079" s="41">
        <v>62</v>
      </c>
      <c r="M2079" s="99">
        <v>43724</v>
      </c>
      <c r="N2079" s="41">
        <v>62</v>
      </c>
      <c r="O2079" s="41" t="s">
        <v>94</v>
      </c>
      <c r="P2079" s="41" t="s">
        <v>92</v>
      </c>
      <c r="R2079" s="46" t="s">
        <v>95</v>
      </c>
    </row>
    <row r="2080" spans="1:18" x14ac:dyDescent="0.25">
      <c r="A2080" s="48" t="s">
        <v>2321</v>
      </c>
      <c r="B2080" s="39" t="s">
        <v>91</v>
      </c>
      <c r="C2080" s="39" t="s">
        <v>87</v>
      </c>
      <c r="E2080" s="41" t="s">
        <v>92</v>
      </c>
      <c r="H2080" s="99">
        <v>43619</v>
      </c>
      <c r="I2080" s="99">
        <v>43619</v>
      </c>
      <c r="J2080" s="41" t="s">
        <v>93</v>
      </c>
      <c r="L2080" s="41">
        <v>10</v>
      </c>
      <c r="M2080" s="99">
        <v>43633</v>
      </c>
      <c r="N2080" s="41">
        <v>10</v>
      </c>
      <c r="O2080" s="41" t="s">
        <v>97</v>
      </c>
      <c r="P2080" s="41" t="s">
        <v>567</v>
      </c>
      <c r="R2080" s="46" t="s">
        <v>92</v>
      </c>
    </row>
    <row r="2081" spans="1:18" x14ac:dyDescent="0.25">
      <c r="A2081" s="48" t="s">
        <v>2322</v>
      </c>
      <c r="B2081" s="39" t="s">
        <v>91</v>
      </c>
      <c r="C2081" s="39" t="s">
        <v>88</v>
      </c>
      <c r="E2081" s="41" t="s">
        <v>92</v>
      </c>
      <c r="H2081" s="99">
        <v>43620</v>
      </c>
      <c r="I2081" s="99">
        <v>43620</v>
      </c>
      <c r="J2081" s="41" t="s">
        <v>136</v>
      </c>
      <c r="L2081" s="41">
        <v>82</v>
      </c>
      <c r="O2081" s="41" t="s">
        <v>92</v>
      </c>
      <c r="P2081" s="41" t="s">
        <v>92</v>
      </c>
      <c r="R2081" s="46" t="s">
        <v>92</v>
      </c>
    </row>
    <row r="2082" spans="1:18" x14ac:dyDescent="0.25">
      <c r="A2082" s="48" t="s">
        <v>2323</v>
      </c>
      <c r="B2082" s="39" t="s">
        <v>103</v>
      </c>
      <c r="C2082" s="39" t="s">
        <v>88</v>
      </c>
      <c r="E2082" s="41" t="s">
        <v>92</v>
      </c>
      <c r="H2082" s="99">
        <v>43620</v>
      </c>
      <c r="I2082" s="99">
        <v>43620</v>
      </c>
      <c r="J2082" s="41" t="s">
        <v>136</v>
      </c>
      <c r="L2082" s="41">
        <v>82</v>
      </c>
      <c r="O2082" s="41" t="s">
        <v>92</v>
      </c>
      <c r="P2082" s="41" t="s">
        <v>92</v>
      </c>
      <c r="R2082" s="46" t="s">
        <v>92</v>
      </c>
    </row>
    <row r="2083" spans="1:18" x14ac:dyDescent="0.25">
      <c r="A2083" s="48" t="s">
        <v>2324</v>
      </c>
      <c r="B2083" s="39" t="s">
        <v>91</v>
      </c>
      <c r="C2083" s="39" t="s">
        <v>88</v>
      </c>
      <c r="E2083" s="41" t="s">
        <v>92</v>
      </c>
      <c r="H2083" s="99">
        <v>43620</v>
      </c>
      <c r="I2083" s="99">
        <v>43620</v>
      </c>
      <c r="J2083" s="41" t="s">
        <v>136</v>
      </c>
      <c r="L2083" s="41">
        <v>82</v>
      </c>
      <c r="O2083" s="41" t="s">
        <v>92</v>
      </c>
      <c r="P2083" s="41" t="s">
        <v>92</v>
      </c>
      <c r="R2083" s="46" t="s">
        <v>92</v>
      </c>
    </row>
    <row r="2084" spans="1:18" x14ac:dyDescent="0.25">
      <c r="A2084" s="48" t="s">
        <v>2325</v>
      </c>
      <c r="B2084" s="39" t="s">
        <v>91</v>
      </c>
      <c r="C2084" s="39" t="s">
        <v>88</v>
      </c>
      <c r="E2084" s="41" t="s">
        <v>92</v>
      </c>
      <c r="H2084" s="99">
        <v>43620</v>
      </c>
      <c r="I2084" s="99">
        <v>43620</v>
      </c>
      <c r="J2084" s="41" t="s">
        <v>93</v>
      </c>
      <c r="L2084" s="41">
        <v>54</v>
      </c>
      <c r="M2084" s="99">
        <v>43697</v>
      </c>
      <c r="N2084" s="41">
        <v>54</v>
      </c>
      <c r="O2084" s="41" t="s">
        <v>112</v>
      </c>
      <c r="P2084" s="41" t="s">
        <v>92</v>
      </c>
      <c r="R2084" s="46" t="s">
        <v>505</v>
      </c>
    </row>
    <row r="2085" spans="1:18" x14ac:dyDescent="0.25">
      <c r="A2085" s="48" t="s">
        <v>2326</v>
      </c>
      <c r="B2085" s="39" t="s">
        <v>91</v>
      </c>
      <c r="C2085" s="39" t="s">
        <v>88</v>
      </c>
      <c r="E2085" s="41" t="s">
        <v>92</v>
      </c>
      <c r="H2085" s="99">
        <v>43620</v>
      </c>
      <c r="I2085" s="99">
        <v>43620</v>
      </c>
      <c r="J2085" s="41" t="s">
        <v>93</v>
      </c>
      <c r="L2085" s="41">
        <v>28</v>
      </c>
      <c r="M2085" s="99">
        <v>43661</v>
      </c>
      <c r="N2085" s="41">
        <v>28</v>
      </c>
      <c r="O2085" s="41" t="s">
        <v>97</v>
      </c>
      <c r="P2085" s="41" t="s">
        <v>204</v>
      </c>
      <c r="R2085" s="46" t="s">
        <v>92</v>
      </c>
    </row>
    <row r="2086" spans="1:18" x14ac:dyDescent="0.25">
      <c r="A2086" s="48" t="s">
        <v>2327</v>
      </c>
      <c r="B2086" s="39" t="s">
        <v>103</v>
      </c>
      <c r="C2086" s="39" t="s">
        <v>87</v>
      </c>
      <c r="E2086" s="41" t="s">
        <v>92</v>
      </c>
      <c r="H2086" s="99">
        <v>43620</v>
      </c>
      <c r="I2086" s="99">
        <v>43633</v>
      </c>
      <c r="J2086" s="41" t="s">
        <v>93</v>
      </c>
      <c r="L2086" s="41">
        <v>1</v>
      </c>
      <c r="M2086" s="99">
        <v>43634</v>
      </c>
      <c r="N2086" s="41">
        <v>1</v>
      </c>
      <c r="O2086" s="41" t="s">
        <v>97</v>
      </c>
      <c r="P2086" s="41" t="s">
        <v>131</v>
      </c>
      <c r="R2086" s="46" t="s">
        <v>92</v>
      </c>
    </row>
    <row r="2087" spans="1:18" x14ac:dyDescent="0.25">
      <c r="A2087" s="48" t="s">
        <v>2328</v>
      </c>
      <c r="B2087" s="39" t="s">
        <v>103</v>
      </c>
      <c r="C2087" s="39" t="s">
        <v>87</v>
      </c>
      <c r="E2087" s="41" t="s">
        <v>92</v>
      </c>
      <c r="H2087" s="99">
        <v>43620</v>
      </c>
      <c r="J2087" s="41" t="s">
        <v>93</v>
      </c>
      <c r="L2087" s="41">
        <v>0</v>
      </c>
      <c r="M2087" s="99">
        <v>43672</v>
      </c>
      <c r="N2087" s="41">
        <v>0</v>
      </c>
      <c r="O2087" s="41" t="s">
        <v>97</v>
      </c>
      <c r="P2087" s="41" t="s">
        <v>208</v>
      </c>
      <c r="R2087" s="46" t="s">
        <v>92</v>
      </c>
    </row>
    <row r="2088" spans="1:18" x14ac:dyDescent="0.25">
      <c r="A2088" s="48" t="s">
        <v>2329</v>
      </c>
      <c r="B2088" s="39" t="s">
        <v>91</v>
      </c>
      <c r="C2088" s="39" t="s">
        <v>88</v>
      </c>
      <c r="E2088" s="41" t="s">
        <v>92</v>
      </c>
      <c r="H2088" s="99">
        <v>43621</v>
      </c>
      <c r="I2088" s="99">
        <v>43621</v>
      </c>
      <c r="J2088" s="41" t="s">
        <v>93</v>
      </c>
      <c r="L2088" s="41">
        <v>31</v>
      </c>
      <c r="M2088" s="99">
        <v>43665</v>
      </c>
      <c r="N2088" s="41">
        <v>31</v>
      </c>
      <c r="O2088" s="41" t="s">
        <v>97</v>
      </c>
      <c r="P2088" s="41" t="s">
        <v>567</v>
      </c>
      <c r="R2088" s="46" t="s">
        <v>92</v>
      </c>
    </row>
    <row r="2089" spans="1:18" x14ac:dyDescent="0.25">
      <c r="A2089" s="48" t="s">
        <v>2330</v>
      </c>
      <c r="B2089" s="39" t="s">
        <v>103</v>
      </c>
      <c r="C2089" s="39" t="s">
        <v>87</v>
      </c>
      <c r="E2089" s="41" t="s">
        <v>92</v>
      </c>
      <c r="H2089" s="99">
        <v>43621</v>
      </c>
      <c r="I2089" s="99">
        <v>43621</v>
      </c>
      <c r="J2089" s="41" t="s">
        <v>93</v>
      </c>
      <c r="L2089" s="41">
        <v>20</v>
      </c>
      <c r="M2089" s="99">
        <v>43649</v>
      </c>
      <c r="N2089" s="41">
        <v>20</v>
      </c>
      <c r="O2089" s="41" t="s">
        <v>97</v>
      </c>
      <c r="P2089" s="41" t="s">
        <v>131</v>
      </c>
      <c r="R2089" s="46" t="s">
        <v>92</v>
      </c>
    </row>
    <row r="2090" spans="1:18" x14ac:dyDescent="0.25">
      <c r="A2090" s="48" t="s">
        <v>2331</v>
      </c>
      <c r="B2090" s="39" t="s">
        <v>91</v>
      </c>
      <c r="C2090" s="39" t="s">
        <v>88</v>
      </c>
      <c r="E2090" s="41" t="s">
        <v>92</v>
      </c>
      <c r="H2090" s="99">
        <v>43622</v>
      </c>
      <c r="I2090" s="99">
        <v>43622</v>
      </c>
      <c r="J2090" s="41" t="s">
        <v>136</v>
      </c>
      <c r="L2090" s="41">
        <v>80</v>
      </c>
      <c r="O2090" s="41" t="s">
        <v>92</v>
      </c>
      <c r="P2090" s="41" t="s">
        <v>92</v>
      </c>
      <c r="R2090" s="46" t="s">
        <v>92</v>
      </c>
    </row>
    <row r="2091" spans="1:18" x14ac:dyDescent="0.25">
      <c r="A2091" s="48" t="s">
        <v>2332</v>
      </c>
      <c r="B2091" s="39" t="s">
        <v>91</v>
      </c>
      <c r="C2091" s="39" t="s">
        <v>88</v>
      </c>
      <c r="E2091" s="41" t="s">
        <v>92</v>
      </c>
      <c r="H2091" s="99">
        <v>43622</v>
      </c>
      <c r="I2091" s="99">
        <v>43622</v>
      </c>
      <c r="J2091" s="41" t="s">
        <v>136</v>
      </c>
      <c r="L2091" s="41">
        <v>80</v>
      </c>
      <c r="O2091" s="41" t="s">
        <v>92</v>
      </c>
      <c r="P2091" s="41" t="s">
        <v>92</v>
      </c>
      <c r="R2091" s="46" t="s">
        <v>92</v>
      </c>
    </row>
    <row r="2092" spans="1:18" x14ac:dyDescent="0.25">
      <c r="A2092" s="48" t="s">
        <v>2333</v>
      </c>
      <c r="B2092" s="39" t="s">
        <v>91</v>
      </c>
      <c r="C2092" s="39" t="s">
        <v>88</v>
      </c>
      <c r="E2092" s="41" t="s">
        <v>92</v>
      </c>
      <c r="H2092" s="99">
        <v>43622</v>
      </c>
      <c r="I2092" s="99">
        <v>43622</v>
      </c>
      <c r="J2092" s="41" t="s">
        <v>136</v>
      </c>
      <c r="L2092" s="41">
        <v>80</v>
      </c>
      <c r="O2092" s="41" t="s">
        <v>92</v>
      </c>
      <c r="P2092" s="41" t="s">
        <v>92</v>
      </c>
      <c r="R2092" s="46" t="s">
        <v>92</v>
      </c>
    </row>
    <row r="2093" spans="1:18" ht="25" x14ac:dyDescent="0.25">
      <c r="A2093" s="48" t="s">
        <v>2334</v>
      </c>
      <c r="B2093" s="39" t="s">
        <v>103</v>
      </c>
      <c r="C2093" s="39" t="s">
        <v>88</v>
      </c>
      <c r="E2093" s="41" t="s">
        <v>92</v>
      </c>
      <c r="H2093" s="99">
        <v>43623</v>
      </c>
      <c r="I2093" s="99">
        <v>43634</v>
      </c>
      <c r="J2093" s="41" t="s">
        <v>93</v>
      </c>
      <c r="L2093" s="41">
        <v>35</v>
      </c>
      <c r="M2093" s="99">
        <v>43684</v>
      </c>
      <c r="N2093" s="41">
        <v>35</v>
      </c>
      <c r="O2093" s="41" t="s">
        <v>94</v>
      </c>
      <c r="P2093" s="41" t="s">
        <v>92</v>
      </c>
      <c r="R2093" s="46" t="s">
        <v>150</v>
      </c>
    </row>
    <row r="2094" spans="1:18" x14ac:dyDescent="0.25">
      <c r="A2094" s="48" t="s">
        <v>2335</v>
      </c>
      <c r="B2094" s="39" t="s">
        <v>103</v>
      </c>
      <c r="C2094" s="39" t="s">
        <v>87</v>
      </c>
      <c r="E2094" s="41" t="s">
        <v>92</v>
      </c>
      <c r="H2094" s="99">
        <v>43626</v>
      </c>
      <c r="J2094" s="41" t="s">
        <v>93</v>
      </c>
      <c r="L2094" s="41">
        <v>0</v>
      </c>
      <c r="M2094" s="99">
        <v>43672</v>
      </c>
      <c r="N2094" s="41">
        <v>0</v>
      </c>
      <c r="O2094" s="41" t="s">
        <v>97</v>
      </c>
      <c r="P2094" s="41" t="s">
        <v>208</v>
      </c>
      <c r="R2094" s="46" t="s">
        <v>92</v>
      </c>
    </row>
    <row r="2095" spans="1:18" x14ac:dyDescent="0.25">
      <c r="A2095" s="48" t="s">
        <v>2336</v>
      </c>
      <c r="B2095" s="39" t="s">
        <v>103</v>
      </c>
      <c r="C2095" s="39" t="s">
        <v>87</v>
      </c>
      <c r="E2095" s="41" t="s">
        <v>92</v>
      </c>
      <c r="H2095" s="99">
        <v>43626</v>
      </c>
      <c r="J2095" s="41" t="s">
        <v>93</v>
      </c>
      <c r="L2095" s="41">
        <v>0</v>
      </c>
      <c r="M2095" s="99">
        <v>43672</v>
      </c>
      <c r="N2095" s="41">
        <v>0</v>
      </c>
      <c r="O2095" s="41" t="s">
        <v>97</v>
      </c>
      <c r="P2095" s="41" t="s">
        <v>208</v>
      </c>
      <c r="R2095" s="46" t="s">
        <v>92</v>
      </c>
    </row>
    <row r="2096" spans="1:18" x14ac:dyDescent="0.25">
      <c r="A2096" s="48" t="s">
        <v>2337</v>
      </c>
      <c r="B2096" s="39" t="s">
        <v>91</v>
      </c>
      <c r="C2096" s="39" t="s">
        <v>88</v>
      </c>
      <c r="E2096" s="41" t="s">
        <v>92</v>
      </c>
      <c r="H2096" s="99">
        <v>43626</v>
      </c>
      <c r="I2096" s="99">
        <v>43626</v>
      </c>
      <c r="J2096" s="41" t="s">
        <v>93</v>
      </c>
      <c r="L2096" s="41">
        <v>28</v>
      </c>
      <c r="M2096" s="99">
        <v>43665</v>
      </c>
      <c r="N2096" s="41">
        <v>28</v>
      </c>
      <c r="O2096" s="41" t="s">
        <v>97</v>
      </c>
      <c r="P2096" s="41" t="s">
        <v>131</v>
      </c>
      <c r="R2096" s="46" t="s">
        <v>92</v>
      </c>
    </row>
    <row r="2097" spans="1:18" ht="25" x14ac:dyDescent="0.25">
      <c r="A2097" s="48" t="s">
        <v>2338</v>
      </c>
      <c r="B2097" s="39" t="s">
        <v>91</v>
      </c>
      <c r="C2097" s="39" t="s">
        <v>88</v>
      </c>
      <c r="E2097" s="41" t="s">
        <v>92</v>
      </c>
      <c r="H2097" s="99">
        <v>43626</v>
      </c>
      <c r="I2097" s="99">
        <v>43626</v>
      </c>
      <c r="J2097" s="41" t="s">
        <v>93</v>
      </c>
      <c r="L2097" s="41">
        <v>45</v>
      </c>
      <c r="M2097" s="99">
        <v>43690</v>
      </c>
      <c r="N2097" s="41">
        <v>45</v>
      </c>
      <c r="O2097" s="41" t="s">
        <v>94</v>
      </c>
      <c r="P2097" s="41" t="s">
        <v>92</v>
      </c>
      <c r="R2097" s="46" t="s">
        <v>150</v>
      </c>
    </row>
    <row r="2098" spans="1:18" ht="25" x14ac:dyDescent="0.25">
      <c r="A2098" s="48" t="s">
        <v>2339</v>
      </c>
      <c r="B2098" s="39" t="s">
        <v>103</v>
      </c>
      <c r="C2098" s="39" t="s">
        <v>88</v>
      </c>
      <c r="E2098" s="41" t="s">
        <v>92</v>
      </c>
      <c r="H2098" s="99">
        <v>43626</v>
      </c>
      <c r="I2098" s="99">
        <v>43642</v>
      </c>
      <c r="J2098" s="41" t="s">
        <v>93</v>
      </c>
      <c r="L2098" s="41">
        <v>33</v>
      </c>
      <c r="M2098" s="99">
        <v>43690</v>
      </c>
      <c r="N2098" s="41">
        <v>33</v>
      </c>
      <c r="O2098" s="41" t="s">
        <v>94</v>
      </c>
      <c r="P2098" s="41" t="s">
        <v>92</v>
      </c>
      <c r="R2098" s="46" t="s">
        <v>229</v>
      </c>
    </row>
    <row r="2099" spans="1:18" x14ac:dyDescent="0.25">
      <c r="A2099" s="48" t="s">
        <v>2340</v>
      </c>
      <c r="B2099" s="39" t="s">
        <v>91</v>
      </c>
      <c r="C2099" s="39" t="s">
        <v>88</v>
      </c>
      <c r="E2099" s="41" t="s">
        <v>92</v>
      </c>
      <c r="H2099" s="99">
        <v>43626</v>
      </c>
      <c r="I2099" s="99">
        <v>43626</v>
      </c>
      <c r="J2099" s="41" t="s">
        <v>93</v>
      </c>
      <c r="L2099" s="41">
        <v>22</v>
      </c>
      <c r="M2099" s="99">
        <v>43657</v>
      </c>
      <c r="N2099" s="41">
        <v>22</v>
      </c>
      <c r="O2099" s="41" t="s">
        <v>97</v>
      </c>
      <c r="P2099" s="41" t="s">
        <v>131</v>
      </c>
      <c r="R2099" s="46" t="s">
        <v>92</v>
      </c>
    </row>
    <row r="2100" spans="1:18" x14ac:dyDescent="0.25">
      <c r="A2100" s="48" t="s">
        <v>2341</v>
      </c>
      <c r="B2100" s="39" t="s">
        <v>103</v>
      </c>
      <c r="C2100" s="39" t="s">
        <v>87</v>
      </c>
      <c r="E2100" s="41" t="s">
        <v>92</v>
      </c>
      <c r="H2100" s="99">
        <v>43626</v>
      </c>
      <c r="J2100" s="41" t="s">
        <v>93</v>
      </c>
      <c r="L2100" s="41">
        <v>0</v>
      </c>
      <c r="M2100" s="99">
        <v>43672</v>
      </c>
      <c r="N2100" s="41">
        <v>0</v>
      </c>
      <c r="O2100" s="41" t="s">
        <v>97</v>
      </c>
      <c r="P2100" s="41" t="s">
        <v>208</v>
      </c>
      <c r="R2100" s="46" t="s">
        <v>92</v>
      </c>
    </row>
    <row r="2101" spans="1:18" x14ac:dyDescent="0.25">
      <c r="A2101" s="48" t="s">
        <v>2342</v>
      </c>
      <c r="B2101" s="39" t="s">
        <v>103</v>
      </c>
      <c r="C2101" s="39" t="s">
        <v>87</v>
      </c>
      <c r="E2101" s="41" t="s">
        <v>92</v>
      </c>
      <c r="H2101" s="99">
        <v>43626</v>
      </c>
      <c r="I2101" s="99">
        <v>43626</v>
      </c>
      <c r="J2101" s="41" t="s">
        <v>93</v>
      </c>
      <c r="L2101" s="41">
        <v>3</v>
      </c>
      <c r="M2101" s="99">
        <v>43629</v>
      </c>
      <c r="N2101" s="41">
        <v>3</v>
      </c>
      <c r="O2101" s="41" t="s">
        <v>97</v>
      </c>
      <c r="P2101" s="41" t="s">
        <v>567</v>
      </c>
      <c r="R2101" s="46" t="s">
        <v>92</v>
      </c>
    </row>
    <row r="2102" spans="1:18" ht="37.5" x14ac:dyDescent="0.25">
      <c r="A2102" s="48" t="s">
        <v>2343</v>
      </c>
      <c r="B2102" s="39" t="s">
        <v>103</v>
      </c>
      <c r="C2102" s="39" t="s">
        <v>88</v>
      </c>
      <c r="E2102" s="41" t="s">
        <v>92</v>
      </c>
      <c r="H2102" s="99">
        <v>43592</v>
      </c>
      <c r="I2102" s="99">
        <v>43592</v>
      </c>
      <c r="J2102" s="41" t="s">
        <v>93</v>
      </c>
      <c r="L2102" s="41">
        <v>50</v>
      </c>
      <c r="M2102" s="99">
        <v>43664</v>
      </c>
      <c r="N2102" s="41">
        <v>50</v>
      </c>
      <c r="O2102" s="41" t="s">
        <v>94</v>
      </c>
      <c r="P2102" s="41" t="s">
        <v>92</v>
      </c>
      <c r="R2102" s="46" t="s">
        <v>159</v>
      </c>
    </row>
    <row r="2103" spans="1:18" x14ac:dyDescent="0.25">
      <c r="A2103" s="48" t="s">
        <v>2344</v>
      </c>
      <c r="B2103" s="39" t="s">
        <v>103</v>
      </c>
      <c r="C2103" s="39" t="s">
        <v>88</v>
      </c>
      <c r="E2103" s="41" t="s">
        <v>92</v>
      </c>
      <c r="H2103" s="99">
        <v>43614</v>
      </c>
      <c r="I2103" s="99">
        <v>43614</v>
      </c>
      <c r="J2103" s="41" t="s">
        <v>93</v>
      </c>
      <c r="L2103" s="41">
        <v>25</v>
      </c>
      <c r="M2103" s="99">
        <v>43649</v>
      </c>
      <c r="N2103" s="41">
        <v>25</v>
      </c>
      <c r="O2103" s="41" t="s">
        <v>97</v>
      </c>
      <c r="P2103" s="41" t="s">
        <v>131</v>
      </c>
      <c r="R2103" s="46" t="s">
        <v>92</v>
      </c>
    </row>
    <row r="2104" spans="1:18" x14ac:dyDescent="0.25">
      <c r="A2104" s="48" t="s">
        <v>2345</v>
      </c>
      <c r="B2104" s="39" t="s">
        <v>103</v>
      </c>
      <c r="C2104" s="39" t="s">
        <v>87</v>
      </c>
      <c r="E2104" s="41" t="s">
        <v>92</v>
      </c>
      <c r="H2104" s="99">
        <v>43620</v>
      </c>
      <c r="I2104" s="99">
        <v>43677</v>
      </c>
      <c r="J2104" s="41" t="s">
        <v>93</v>
      </c>
      <c r="L2104" s="41">
        <v>8</v>
      </c>
      <c r="M2104" s="99">
        <v>43689</v>
      </c>
      <c r="N2104" s="41">
        <v>8</v>
      </c>
      <c r="O2104" s="41" t="s">
        <v>97</v>
      </c>
      <c r="P2104" s="41" t="s">
        <v>131</v>
      </c>
      <c r="R2104" s="46" t="s">
        <v>92</v>
      </c>
    </row>
    <row r="2105" spans="1:18" x14ac:dyDescent="0.25">
      <c r="A2105" s="48" t="s">
        <v>2346</v>
      </c>
      <c r="B2105" s="39" t="s">
        <v>103</v>
      </c>
      <c r="C2105" s="39" t="s">
        <v>87</v>
      </c>
      <c r="E2105" s="41" t="s">
        <v>92</v>
      </c>
      <c r="H2105" s="99">
        <v>43620</v>
      </c>
      <c r="J2105" s="41" t="s">
        <v>93</v>
      </c>
      <c r="L2105" s="41">
        <v>0</v>
      </c>
      <c r="M2105" s="99">
        <v>43682</v>
      </c>
      <c r="N2105" s="41">
        <v>0</v>
      </c>
      <c r="O2105" s="41" t="s">
        <v>97</v>
      </c>
      <c r="P2105" s="41" t="s">
        <v>208</v>
      </c>
      <c r="R2105" s="46" t="s">
        <v>92</v>
      </c>
    </row>
    <row r="2106" spans="1:18" x14ac:dyDescent="0.25">
      <c r="A2106" s="48" t="s">
        <v>2347</v>
      </c>
      <c r="B2106" s="39" t="s">
        <v>103</v>
      </c>
      <c r="C2106" s="39" t="s">
        <v>87</v>
      </c>
      <c r="E2106" s="41" t="s">
        <v>92</v>
      </c>
      <c r="H2106" s="99">
        <v>43623</v>
      </c>
      <c r="I2106" s="99">
        <v>43651</v>
      </c>
      <c r="J2106" s="41" t="s">
        <v>93</v>
      </c>
      <c r="L2106" s="41">
        <v>17</v>
      </c>
      <c r="M2106" s="99">
        <v>43676</v>
      </c>
      <c r="N2106" s="41">
        <v>17</v>
      </c>
      <c r="O2106" s="41" t="s">
        <v>97</v>
      </c>
      <c r="P2106" s="41" t="s">
        <v>131</v>
      </c>
      <c r="R2106" s="46" t="s">
        <v>92</v>
      </c>
    </row>
    <row r="2107" spans="1:18" ht="50" x14ac:dyDescent="0.25">
      <c r="A2107" s="48" t="s">
        <v>2348</v>
      </c>
      <c r="B2107" s="39" t="s">
        <v>103</v>
      </c>
      <c r="C2107" s="39" t="s">
        <v>88</v>
      </c>
      <c r="E2107" s="41" t="s">
        <v>92</v>
      </c>
      <c r="H2107" s="99">
        <v>43626</v>
      </c>
      <c r="I2107" s="99">
        <v>43626</v>
      </c>
      <c r="J2107" s="41" t="s">
        <v>93</v>
      </c>
      <c r="L2107" s="41">
        <v>56</v>
      </c>
      <c r="M2107" s="99">
        <v>43705</v>
      </c>
      <c r="N2107" s="41">
        <v>56</v>
      </c>
      <c r="O2107" s="41" t="s">
        <v>94</v>
      </c>
      <c r="P2107" s="41" t="s">
        <v>92</v>
      </c>
      <c r="R2107" s="46" t="s">
        <v>1307</v>
      </c>
    </row>
    <row r="2108" spans="1:18" x14ac:dyDescent="0.25">
      <c r="A2108" s="48" t="s">
        <v>2349</v>
      </c>
      <c r="B2108" s="39" t="s">
        <v>91</v>
      </c>
      <c r="C2108" s="39" t="s">
        <v>88</v>
      </c>
      <c r="E2108" s="41" t="s">
        <v>92</v>
      </c>
      <c r="H2108" s="99">
        <v>43327</v>
      </c>
      <c r="I2108" s="99">
        <v>43327</v>
      </c>
      <c r="J2108" s="41" t="s">
        <v>136</v>
      </c>
      <c r="L2108" s="41">
        <v>282</v>
      </c>
      <c r="O2108" s="41" t="s">
        <v>92</v>
      </c>
      <c r="P2108" s="41" t="s">
        <v>92</v>
      </c>
      <c r="R2108" s="46" t="s">
        <v>92</v>
      </c>
    </row>
    <row r="2109" spans="1:18" x14ac:dyDescent="0.25">
      <c r="A2109" s="48" t="s">
        <v>2350</v>
      </c>
      <c r="B2109" s="39" t="s">
        <v>103</v>
      </c>
      <c r="C2109" s="39" t="s">
        <v>87</v>
      </c>
      <c r="E2109" s="41" t="s">
        <v>92</v>
      </c>
      <c r="H2109" s="99">
        <v>43628</v>
      </c>
      <c r="J2109" s="41" t="s">
        <v>93</v>
      </c>
      <c r="L2109" s="41">
        <v>0</v>
      </c>
      <c r="M2109" s="99">
        <v>43682</v>
      </c>
      <c r="N2109" s="41">
        <v>0</v>
      </c>
      <c r="O2109" s="41" t="s">
        <v>97</v>
      </c>
      <c r="P2109" s="41" t="s">
        <v>208</v>
      </c>
      <c r="R2109" s="46" t="s">
        <v>92</v>
      </c>
    </row>
    <row r="2110" spans="1:18" x14ac:dyDescent="0.25">
      <c r="A2110" s="48" t="s">
        <v>2351</v>
      </c>
      <c r="B2110" s="39" t="s">
        <v>91</v>
      </c>
      <c r="C2110" s="39" t="s">
        <v>88</v>
      </c>
      <c r="E2110" s="41" t="s">
        <v>92</v>
      </c>
      <c r="H2110" s="99">
        <v>43627</v>
      </c>
      <c r="I2110" s="99">
        <v>43627</v>
      </c>
      <c r="J2110" s="41" t="s">
        <v>136</v>
      </c>
      <c r="L2110" s="41">
        <v>77</v>
      </c>
      <c r="O2110" s="41" t="s">
        <v>92</v>
      </c>
      <c r="P2110" s="41" t="s">
        <v>92</v>
      </c>
      <c r="R2110" s="46" t="s">
        <v>92</v>
      </c>
    </row>
    <row r="2111" spans="1:18" ht="25" x14ac:dyDescent="0.25">
      <c r="A2111" s="48" t="s">
        <v>2352</v>
      </c>
      <c r="B2111" s="39" t="s">
        <v>103</v>
      </c>
      <c r="C2111" s="39" t="s">
        <v>88</v>
      </c>
      <c r="E2111" s="41" t="s">
        <v>92</v>
      </c>
      <c r="H2111" s="99">
        <v>43628</v>
      </c>
      <c r="I2111" s="99">
        <v>43633</v>
      </c>
      <c r="J2111" s="41" t="s">
        <v>93</v>
      </c>
      <c r="L2111" s="41">
        <v>53</v>
      </c>
      <c r="M2111" s="99">
        <v>43707</v>
      </c>
      <c r="N2111" s="41">
        <v>53</v>
      </c>
      <c r="O2111" s="41" t="s">
        <v>94</v>
      </c>
      <c r="P2111" s="41" t="s">
        <v>92</v>
      </c>
      <c r="R2111" s="46" t="s">
        <v>150</v>
      </c>
    </row>
    <row r="2112" spans="1:18" ht="25" x14ac:dyDescent="0.25">
      <c r="A2112" s="48" t="s">
        <v>2353</v>
      </c>
      <c r="B2112" s="39" t="s">
        <v>103</v>
      </c>
      <c r="C2112" s="39" t="s">
        <v>88</v>
      </c>
      <c r="E2112" s="41" t="s">
        <v>92</v>
      </c>
      <c r="H2112" s="99">
        <v>43628</v>
      </c>
      <c r="I2112" s="99">
        <v>43633</v>
      </c>
      <c r="J2112" s="41" t="s">
        <v>93</v>
      </c>
      <c r="L2112" s="41">
        <v>46</v>
      </c>
      <c r="M2112" s="99">
        <v>43698</v>
      </c>
      <c r="N2112" s="41">
        <v>46</v>
      </c>
      <c r="O2112" s="41" t="s">
        <v>94</v>
      </c>
      <c r="P2112" s="41" t="s">
        <v>92</v>
      </c>
      <c r="R2112" s="46" t="s">
        <v>95</v>
      </c>
    </row>
    <row r="2113" spans="1:18" x14ac:dyDescent="0.25">
      <c r="A2113" s="48" t="s">
        <v>2354</v>
      </c>
      <c r="B2113" s="39" t="s">
        <v>91</v>
      </c>
      <c r="C2113" s="39" t="s">
        <v>88</v>
      </c>
      <c r="E2113" s="41" t="s">
        <v>92</v>
      </c>
      <c r="H2113" s="99">
        <v>43628</v>
      </c>
      <c r="I2113" s="99">
        <v>43628</v>
      </c>
      <c r="J2113" s="41" t="s">
        <v>136</v>
      </c>
      <c r="L2113" s="41">
        <v>76</v>
      </c>
      <c r="O2113" s="41" t="s">
        <v>92</v>
      </c>
      <c r="P2113" s="41" t="s">
        <v>92</v>
      </c>
      <c r="R2113" s="46" t="s">
        <v>92</v>
      </c>
    </row>
    <row r="2114" spans="1:18" ht="37.5" x14ac:dyDescent="0.25">
      <c r="A2114" s="48" t="s">
        <v>2355</v>
      </c>
      <c r="B2114" s="39" t="s">
        <v>103</v>
      </c>
      <c r="C2114" s="39" t="s">
        <v>87</v>
      </c>
      <c r="E2114" s="41" t="s">
        <v>92</v>
      </c>
      <c r="H2114" s="99">
        <v>43628</v>
      </c>
      <c r="I2114" s="99">
        <v>43649</v>
      </c>
      <c r="J2114" s="41" t="s">
        <v>93</v>
      </c>
      <c r="L2114" s="41">
        <v>10</v>
      </c>
      <c r="M2114" s="99">
        <v>43664</v>
      </c>
      <c r="N2114" s="41">
        <v>10</v>
      </c>
      <c r="O2114" s="41" t="s">
        <v>94</v>
      </c>
      <c r="P2114" s="41" t="s">
        <v>92</v>
      </c>
      <c r="R2114" s="46" t="s">
        <v>159</v>
      </c>
    </row>
    <row r="2115" spans="1:18" x14ac:dyDescent="0.25">
      <c r="A2115" s="48" t="s">
        <v>2356</v>
      </c>
      <c r="B2115" s="39" t="s">
        <v>91</v>
      </c>
      <c r="C2115" s="39" t="s">
        <v>87</v>
      </c>
      <c r="E2115" s="41" t="s">
        <v>92</v>
      </c>
      <c r="H2115" s="99">
        <v>43628</v>
      </c>
      <c r="J2115" s="41" t="s">
        <v>93</v>
      </c>
      <c r="L2115" s="41">
        <v>2</v>
      </c>
      <c r="M2115" s="99">
        <v>43630</v>
      </c>
      <c r="N2115" s="41">
        <v>2</v>
      </c>
      <c r="O2115" s="41" t="s">
        <v>97</v>
      </c>
      <c r="P2115" s="41" t="s">
        <v>208</v>
      </c>
      <c r="R2115" s="46" t="s">
        <v>92</v>
      </c>
    </row>
    <row r="2116" spans="1:18" x14ac:dyDescent="0.25">
      <c r="A2116" s="48" t="s">
        <v>2357</v>
      </c>
      <c r="B2116" s="39" t="s">
        <v>91</v>
      </c>
      <c r="C2116" s="39" t="s">
        <v>88</v>
      </c>
      <c r="E2116" s="41" t="s">
        <v>92</v>
      </c>
      <c r="H2116" s="99">
        <v>43629</v>
      </c>
      <c r="I2116" s="99">
        <v>43629</v>
      </c>
      <c r="J2116" s="41" t="s">
        <v>136</v>
      </c>
      <c r="L2116" s="41">
        <v>75</v>
      </c>
      <c r="O2116" s="41" t="s">
        <v>92</v>
      </c>
      <c r="P2116" s="41" t="s">
        <v>92</v>
      </c>
      <c r="R2116" s="46" t="s">
        <v>92</v>
      </c>
    </row>
    <row r="2117" spans="1:18" x14ac:dyDescent="0.25">
      <c r="A2117" s="48" t="s">
        <v>2358</v>
      </c>
      <c r="B2117" s="39" t="s">
        <v>103</v>
      </c>
      <c r="C2117" s="39" t="s">
        <v>87</v>
      </c>
      <c r="E2117" s="41" t="s">
        <v>92</v>
      </c>
      <c r="H2117" s="99">
        <v>43630</v>
      </c>
      <c r="I2117" s="99">
        <v>43630</v>
      </c>
      <c r="J2117" s="41" t="s">
        <v>93</v>
      </c>
      <c r="L2117" s="41">
        <v>13</v>
      </c>
      <c r="M2117" s="99">
        <v>43649</v>
      </c>
      <c r="N2117" s="41">
        <v>13</v>
      </c>
      <c r="O2117" s="41" t="s">
        <v>97</v>
      </c>
      <c r="P2117" s="41" t="s">
        <v>131</v>
      </c>
      <c r="R2117" s="46" t="s">
        <v>92</v>
      </c>
    </row>
    <row r="2118" spans="1:18" x14ac:dyDescent="0.25">
      <c r="A2118" s="48" t="s">
        <v>2359</v>
      </c>
      <c r="B2118" s="39" t="s">
        <v>103</v>
      </c>
      <c r="C2118" s="39" t="s">
        <v>88</v>
      </c>
      <c r="E2118" s="41" t="s">
        <v>92</v>
      </c>
      <c r="H2118" s="99">
        <v>43630</v>
      </c>
      <c r="I2118" s="99">
        <v>43635</v>
      </c>
      <c r="J2118" s="41" t="s">
        <v>93</v>
      </c>
      <c r="L2118" s="41">
        <v>21</v>
      </c>
      <c r="M2118" s="99">
        <v>43665</v>
      </c>
      <c r="N2118" s="41">
        <v>21</v>
      </c>
      <c r="O2118" s="41" t="s">
        <v>97</v>
      </c>
      <c r="P2118" s="41" t="s">
        <v>131</v>
      </c>
      <c r="R2118" s="46" t="s">
        <v>92</v>
      </c>
    </row>
    <row r="2119" spans="1:18" ht="37.5" x14ac:dyDescent="0.25">
      <c r="A2119" s="48" t="s">
        <v>2360</v>
      </c>
      <c r="B2119" s="39" t="s">
        <v>103</v>
      </c>
      <c r="C2119" s="39" t="s">
        <v>88</v>
      </c>
      <c r="E2119" s="41" t="s">
        <v>92</v>
      </c>
      <c r="H2119" s="99">
        <v>43630</v>
      </c>
      <c r="I2119" s="99">
        <v>43635</v>
      </c>
      <c r="J2119" s="41" t="s">
        <v>93</v>
      </c>
      <c r="L2119" s="41">
        <v>69</v>
      </c>
      <c r="M2119" s="99">
        <v>43734</v>
      </c>
      <c r="N2119" s="41">
        <v>69</v>
      </c>
      <c r="O2119" s="41" t="s">
        <v>94</v>
      </c>
      <c r="P2119" s="41" t="s">
        <v>92</v>
      </c>
      <c r="R2119" s="46" t="s">
        <v>200</v>
      </c>
    </row>
    <row r="2120" spans="1:18" x14ac:dyDescent="0.25">
      <c r="A2120" s="48" t="s">
        <v>2361</v>
      </c>
      <c r="B2120" s="39" t="s">
        <v>91</v>
      </c>
      <c r="C2120" s="39" t="s">
        <v>88</v>
      </c>
      <c r="E2120" s="41" t="s">
        <v>92</v>
      </c>
      <c r="H2120" s="99">
        <v>43630</v>
      </c>
      <c r="I2120" s="99">
        <v>43630</v>
      </c>
      <c r="J2120" s="41" t="s">
        <v>136</v>
      </c>
      <c r="L2120" s="41">
        <v>74</v>
      </c>
      <c r="O2120" s="41" t="s">
        <v>92</v>
      </c>
      <c r="P2120" s="41" t="s">
        <v>92</v>
      </c>
      <c r="R2120" s="46" t="s">
        <v>92</v>
      </c>
    </row>
    <row r="2121" spans="1:18" x14ac:dyDescent="0.25">
      <c r="A2121" s="48" t="s">
        <v>2362</v>
      </c>
      <c r="B2121" s="39" t="s">
        <v>103</v>
      </c>
      <c r="C2121" s="39" t="s">
        <v>87</v>
      </c>
      <c r="E2121" s="41" t="s">
        <v>92</v>
      </c>
      <c r="H2121" s="99">
        <v>43633</v>
      </c>
      <c r="I2121" s="99">
        <v>43641</v>
      </c>
      <c r="J2121" s="41" t="s">
        <v>93</v>
      </c>
      <c r="L2121" s="41">
        <v>9</v>
      </c>
      <c r="M2121" s="99">
        <v>43655</v>
      </c>
      <c r="N2121" s="41">
        <v>9</v>
      </c>
      <c r="O2121" s="41" t="s">
        <v>97</v>
      </c>
      <c r="P2121" s="41" t="s">
        <v>131</v>
      </c>
      <c r="R2121" s="46" t="s">
        <v>92</v>
      </c>
    </row>
    <row r="2122" spans="1:18" x14ac:dyDescent="0.25">
      <c r="A2122" s="48" t="s">
        <v>2363</v>
      </c>
      <c r="B2122" s="39" t="s">
        <v>103</v>
      </c>
      <c r="C2122" s="39" t="s">
        <v>87</v>
      </c>
      <c r="E2122" s="41" t="s">
        <v>92</v>
      </c>
      <c r="H2122" s="99">
        <v>43633</v>
      </c>
      <c r="J2122" s="41" t="s">
        <v>93</v>
      </c>
      <c r="K2122" s="41">
        <v>34</v>
      </c>
      <c r="L2122" s="41">
        <v>0</v>
      </c>
      <c r="M2122" s="99">
        <v>43682</v>
      </c>
      <c r="N2122" s="41">
        <v>0</v>
      </c>
      <c r="O2122" s="41" t="s">
        <v>97</v>
      </c>
      <c r="P2122" s="41" t="s">
        <v>208</v>
      </c>
      <c r="R2122" s="46" t="s">
        <v>92</v>
      </c>
    </row>
    <row r="2123" spans="1:18" x14ac:dyDescent="0.25">
      <c r="A2123" s="48" t="s">
        <v>2364</v>
      </c>
      <c r="B2123" s="39" t="s">
        <v>103</v>
      </c>
      <c r="C2123" s="39" t="s">
        <v>87</v>
      </c>
      <c r="E2123" s="41" t="s">
        <v>92</v>
      </c>
      <c r="H2123" s="99">
        <v>43633</v>
      </c>
      <c r="J2123" s="41" t="s">
        <v>93</v>
      </c>
      <c r="L2123" s="41">
        <v>0</v>
      </c>
      <c r="M2123" s="99">
        <v>43682</v>
      </c>
      <c r="N2123" s="41">
        <v>0</v>
      </c>
      <c r="O2123" s="41" t="s">
        <v>97</v>
      </c>
      <c r="P2123" s="41" t="s">
        <v>208</v>
      </c>
      <c r="R2123" s="46" t="s">
        <v>92</v>
      </c>
    </row>
    <row r="2124" spans="1:18" x14ac:dyDescent="0.25">
      <c r="A2124" s="48" t="s">
        <v>2365</v>
      </c>
      <c r="B2124" s="39" t="s">
        <v>103</v>
      </c>
      <c r="C2124" s="39" t="s">
        <v>87</v>
      </c>
      <c r="E2124" s="41" t="s">
        <v>92</v>
      </c>
      <c r="H2124" s="99">
        <v>43633</v>
      </c>
      <c r="J2124" s="41" t="s">
        <v>93</v>
      </c>
      <c r="L2124" s="41">
        <v>0</v>
      </c>
      <c r="M2124" s="99">
        <v>43707</v>
      </c>
      <c r="N2124" s="41">
        <v>0</v>
      </c>
      <c r="O2124" s="41" t="s">
        <v>97</v>
      </c>
      <c r="P2124" s="41" t="s">
        <v>208</v>
      </c>
      <c r="R2124" s="46" t="s">
        <v>92</v>
      </c>
    </row>
    <row r="2125" spans="1:18" x14ac:dyDescent="0.25">
      <c r="A2125" s="48" t="s">
        <v>2366</v>
      </c>
      <c r="B2125" s="39" t="s">
        <v>91</v>
      </c>
      <c r="C2125" s="39" t="s">
        <v>88</v>
      </c>
      <c r="E2125" s="41" t="s">
        <v>92</v>
      </c>
      <c r="H2125" s="99">
        <v>43634</v>
      </c>
      <c r="I2125" s="99">
        <v>43634</v>
      </c>
      <c r="J2125" s="41" t="s">
        <v>136</v>
      </c>
      <c r="L2125" s="41">
        <v>72</v>
      </c>
      <c r="O2125" s="41" t="s">
        <v>92</v>
      </c>
      <c r="P2125" s="41" t="s">
        <v>92</v>
      </c>
      <c r="R2125" s="46" t="s">
        <v>92</v>
      </c>
    </row>
    <row r="2126" spans="1:18" ht="25" x14ac:dyDescent="0.25">
      <c r="A2126" s="48" t="s">
        <v>2367</v>
      </c>
      <c r="B2126" s="39" t="s">
        <v>103</v>
      </c>
      <c r="C2126" s="39" t="s">
        <v>88</v>
      </c>
      <c r="E2126" s="41" t="s">
        <v>92</v>
      </c>
      <c r="H2126" s="99">
        <v>43634</v>
      </c>
      <c r="I2126" s="99">
        <v>43641</v>
      </c>
      <c r="J2126" s="41" t="s">
        <v>93</v>
      </c>
      <c r="L2126" s="41">
        <v>30</v>
      </c>
      <c r="M2126" s="99">
        <v>43684</v>
      </c>
      <c r="N2126" s="41">
        <v>30</v>
      </c>
      <c r="O2126" s="41" t="s">
        <v>94</v>
      </c>
      <c r="P2126" s="41" t="s">
        <v>92</v>
      </c>
      <c r="R2126" s="46" t="s">
        <v>95</v>
      </c>
    </row>
    <row r="2127" spans="1:18" x14ac:dyDescent="0.25">
      <c r="A2127" s="48" t="s">
        <v>2368</v>
      </c>
      <c r="B2127" s="39" t="s">
        <v>103</v>
      </c>
      <c r="C2127" s="39" t="s">
        <v>88</v>
      </c>
      <c r="E2127" s="41" t="s">
        <v>92</v>
      </c>
      <c r="H2127" s="99">
        <v>43634</v>
      </c>
      <c r="I2127" s="99">
        <v>43641</v>
      </c>
      <c r="J2127" s="41" t="s">
        <v>136</v>
      </c>
      <c r="L2127" s="41">
        <v>67</v>
      </c>
      <c r="O2127" s="41" t="s">
        <v>92</v>
      </c>
      <c r="P2127" s="41" t="s">
        <v>92</v>
      </c>
      <c r="R2127" s="46" t="s">
        <v>92</v>
      </c>
    </row>
    <row r="2128" spans="1:18" ht="25" x14ac:dyDescent="0.25">
      <c r="A2128" s="48" t="s">
        <v>2369</v>
      </c>
      <c r="B2128" s="39" t="s">
        <v>91</v>
      </c>
      <c r="C2128" s="39" t="s">
        <v>88</v>
      </c>
      <c r="E2128" s="41" t="s">
        <v>92</v>
      </c>
      <c r="H2128" s="99">
        <v>43634</v>
      </c>
      <c r="I2128" s="99">
        <v>43634</v>
      </c>
      <c r="J2128" s="41" t="s">
        <v>93</v>
      </c>
      <c r="L2128" s="41">
        <v>63</v>
      </c>
      <c r="M2128" s="99">
        <v>43725</v>
      </c>
      <c r="N2128" s="41">
        <v>63</v>
      </c>
      <c r="O2128" s="41" t="s">
        <v>94</v>
      </c>
      <c r="P2128" s="41" t="s">
        <v>92</v>
      </c>
      <c r="R2128" s="46" t="s">
        <v>150</v>
      </c>
    </row>
    <row r="2129" spans="1:18" x14ac:dyDescent="0.25">
      <c r="A2129" s="48" t="s">
        <v>2370</v>
      </c>
      <c r="B2129" s="39" t="s">
        <v>103</v>
      </c>
      <c r="C2129" s="39" t="s">
        <v>88</v>
      </c>
      <c r="E2129" s="41" t="s">
        <v>92</v>
      </c>
      <c r="H2129" s="99">
        <v>43635</v>
      </c>
      <c r="J2129" s="41" t="s">
        <v>93</v>
      </c>
      <c r="L2129" s="41">
        <v>58</v>
      </c>
      <c r="M2129" s="99">
        <v>43719</v>
      </c>
      <c r="N2129" s="41">
        <v>58</v>
      </c>
      <c r="O2129" s="41" t="s">
        <v>97</v>
      </c>
      <c r="P2129" s="41" t="s">
        <v>208</v>
      </c>
      <c r="R2129" s="46" t="s">
        <v>92</v>
      </c>
    </row>
    <row r="2130" spans="1:18" ht="25" x14ac:dyDescent="0.25">
      <c r="A2130" s="48" t="s">
        <v>2371</v>
      </c>
      <c r="B2130" s="39" t="s">
        <v>103</v>
      </c>
      <c r="C2130" s="39" t="s">
        <v>88</v>
      </c>
      <c r="E2130" s="41" t="s">
        <v>92</v>
      </c>
      <c r="H2130" s="99">
        <v>43635</v>
      </c>
      <c r="I2130" s="99">
        <v>43647</v>
      </c>
      <c r="J2130" s="41" t="s">
        <v>93</v>
      </c>
      <c r="L2130" s="41">
        <v>35</v>
      </c>
      <c r="M2130" s="99">
        <v>43697</v>
      </c>
      <c r="N2130" s="41">
        <v>35</v>
      </c>
      <c r="O2130" s="41" t="s">
        <v>94</v>
      </c>
      <c r="P2130" s="41" t="s">
        <v>92</v>
      </c>
      <c r="R2130" s="46" t="s">
        <v>95</v>
      </c>
    </row>
    <row r="2131" spans="1:18" x14ac:dyDescent="0.25">
      <c r="A2131" s="48" t="s">
        <v>2372</v>
      </c>
      <c r="B2131" s="39" t="s">
        <v>103</v>
      </c>
      <c r="C2131" s="39" t="s">
        <v>87</v>
      </c>
      <c r="E2131" s="41" t="s">
        <v>92</v>
      </c>
      <c r="H2131" s="99">
        <v>43635</v>
      </c>
      <c r="J2131" s="41" t="s">
        <v>93</v>
      </c>
      <c r="L2131" s="41">
        <v>0</v>
      </c>
      <c r="M2131" s="99">
        <v>43679</v>
      </c>
      <c r="N2131" s="41">
        <v>0</v>
      </c>
      <c r="O2131" s="41" t="s">
        <v>97</v>
      </c>
      <c r="P2131" s="41" t="s">
        <v>208</v>
      </c>
      <c r="R2131" s="46" t="s">
        <v>92</v>
      </c>
    </row>
    <row r="2132" spans="1:18" ht="37.5" x14ac:dyDescent="0.25">
      <c r="A2132" s="48" t="s">
        <v>2373</v>
      </c>
      <c r="B2132" s="39" t="s">
        <v>103</v>
      </c>
      <c r="C2132" s="39" t="s">
        <v>87</v>
      </c>
      <c r="E2132" s="41" t="s">
        <v>174</v>
      </c>
      <c r="F2132" s="41" t="s">
        <v>175</v>
      </c>
      <c r="H2132" s="99">
        <v>43636</v>
      </c>
      <c r="I2132" s="99">
        <v>43636</v>
      </c>
      <c r="J2132" s="41" t="s">
        <v>93</v>
      </c>
      <c r="L2132" s="41">
        <v>3</v>
      </c>
      <c r="M2132" s="99">
        <v>43641</v>
      </c>
      <c r="N2132" s="41">
        <v>3</v>
      </c>
      <c r="O2132" s="41" t="s">
        <v>97</v>
      </c>
      <c r="P2132" s="41" t="s">
        <v>432</v>
      </c>
      <c r="R2132" s="46" t="s">
        <v>92</v>
      </c>
    </row>
    <row r="2133" spans="1:18" ht="50" x14ac:dyDescent="0.25">
      <c r="A2133" s="48" t="s">
        <v>2374</v>
      </c>
      <c r="B2133" s="39" t="s">
        <v>103</v>
      </c>
      <c r="C2133" s="39" t="s">
        <v>87</v>
      </c>
      <c r="E2133" s="41" t="s">
        <v>92</v>
      </c>
      <c r="H2133" s="99">
        <v>43636</v>
      </c>
      <c r="I2133" s="99">
        <v>43636</v>
      </c>
      <c r="J2133" s="41" t="s">
        <v>93</v>
      </c>
      <c r="L2133" s="41">
        <v>15</v>
      </c>
      <c r="M2133" s="99">
        <v>43658</v>
      </c>
      <c r="N2133" s="41">
        <v>15</v>
      </c>
      <c r="O2133" s="41" t="s">
        <v>94</v>
      </c>
      <c r="P2133" s="41" t="s">
        <v>92</v>
      </c>
      <c r="R2133" s="46" t="s">
        <v>388</v>
      </c>
    </row>
    <row r="2134" spans="1:18" ht="25" x14ac:dyDescent="0.25">
      <c r="A2134" s="48" t="s">
        <v>2375</v>
      </c>
      <c r="B2134" s="39" t="s">
        <v>103</v>
      </c>
      <c r="C2134" s="39" t="s">
        <v>87</v>
      </c>
      <c r="E2134" s="41" t="s">
        <v>92</v>
      </c>
      <c r="H2134" s="99">
        <v>43636</v>
      </c>
      <c r="I2134" s="99">
        <v>43636</v>
      </c>
      <c r="J2134" s="41" t="s">
        <v>93</v>
      </c>
      <c r="L2134" s="41">
        <v>15</v>
      </c>
      <c r="M2134" s="99">
        <v>43658</v>
      </c>
      <c r="N2134" s="41">
        <v>15</v>
      </c>
      <c r="O2134" s="41" t="s">
        <v>94</v>
      </c>
      <c r="P2134" s="41" t="s">
        <v>92</v>
      </c>
      <c r="R2134" s="46" t="s">
        <v>95</v>
      </c>
    </row>
    <row r="2135" spans="1:18" x14ac:dyDescent="0.25">
      <c r="A2135" s="48" t="s">
        <v>2376</v>
      </c>
      <c r="B2135" s="39" t="s">
        <v>103</v>
      </c>
      <c r="C2135" s="39" t="s">
        <v>87</v>
      </c>
      <c r="E2135" s="41" t="s">
        <v>92</v>
      </c>
      <c r="H2135" s="99">
        <v>43636</v>
      </c>
      <c r="I2135" s="99">
        <v>43636</v>
      </c>
      <c r="J2135" s="41" t="s">
        <v>93</v>
      </c>
      <c r="L2135" s="41">
        <v>9</v>
      </c>
      <c r="M2135" s="99">
        <v>43649</v>
      </c>
      <c r="N2135" s="41">
        <v>9</v>
      </c>
      <c r="O2135" s="41" t="s">
        <v>97</v>
      </c>
      <c r="P2135" s="41" t="s">
        <v>131</v>
      </c>
      <c r="R2135" s="46" t="s">
        <v>92</v>
      </c>
    </row>
    <row r="2136" spans="1:18" x14ac:dyDescent="0.25">
      <c r="A2136" s="48" t="s">
        <v>2377</v>
      </c>
      <c r="B2136" s="39" t="s">
        <v>103</v>
      </c>
      <c r="C2136" s="39" t="s">
        <v>88</v>
      </c>
      <c r="E2136" s="41" t="s">
        <v>92</v>
      </c>
      <c r="H2136" s="99">
        <v>43629</v>
      </c>
      <c r="I2136" s="99">
        <v>43629</v>
      </c>
      <c r="J2136" s="41" t="s">
        <v>136</v>
      </c>
      <c r="L2136" s="41">
        <v>75</v>
      </c>
      <c r="O2136" s="41" t="s">
        <v>92</v>
      </c>
      <c r="P2136" s="41" t="s">
        <v>92</v>
      </c>
      <c r="R2136" s="46" t="s">
        <v>92</v>
      </c>
    </row>
    <row r="2137" spans="1:18" x14ac:dyDescent="0.25">
      <c r="A2137" s="48" t="s">
        <v>2378</v>
      </c>
      <c r="B2137" s="39" t="s">
        <v>103</v>
      </c>
      <c r="C2137" s="39" t="s">
        <v>87</v>
      </c>
      <c r="E2137" s="41" t="s">
        <v>92</v>
      </c>
      <c r="H2137" s="99">
        <v>43637</v>
      </c>
      <c r="J2137" s="41" t="s">
        <v>93</v>
      </c>
      <c r="L2137" s="41">
        <v>0</v>
      </c>
      <c r="M2137" s="99">
        <v>43679</v>
      </c>
      <c r="N2137" s="41">
        <v>0</v>
      </c>
      <c r="O2137" s="41" t="s">
        <v>97</v>
      </c>
      <c r="P2137" s="41" t="s">
        <v>208</v>
      </c>
      <c r="R2137" s="46" t="s">
        <v>92</v>
      </c>
    </row>
    <row r="2138" spans="1:18" x14ac:dyDescent="0.25">
      <c r="A2138" s="48" t="s">
        <v>2379</v>
      </c>
      <c r="B2138" s="39" t="s">
        <v>103</v>
      </c>
      <c r="C2138" s="39" t="s">
        <v>87</v>
      </c>
      <c r="E2138" s="41" t="s">
        <v>92</v>
      </c>
      <c r="H2138" s="99">
        <v>43640</v>
      </c>
      <c r="J2138" s="41" t="s">
        <v>93</v>
      </c>
      <c r="L2138" s="41">
        <v>0</v>
      </c>
      <c r="M2138" s="99">
        <v>43679</v>
      </c>
      <c r="N2138" s="41">
        <v>0</v>
      </c>
      <c r="O2138" s="41" t="s">
        <v>97</v>
      </c>
      <c r="P2138" s="41" t="s">
        <v>208</v>
      </c>
      <c r="R2138" s="46" t="s">
        <v>92</v>
      </c>
    </row>
    <row r="2139" spans="1:18" x14ac:dyDescent="0.25">
      <c r="A2139" s="48" t="s">
        <v>2380</v>
      </c>
      <c r="B2139" s="39" t="s">
        <v>91</v>
      </c>
      <c r="C2139" s="39" t="s">
        <v>88</v>
      </c>
      <c r="E2139" s="41" t="s">
        <v>92</v>
      </c>
      <c r="H2139" s="99">
        <v>43640</v>
      </c>
      <c r="I2139" s="99">
        <v>43640</v>
      </c>
      <c r="J2139" s="41" t="s">
        <v>93</v>
      </c>
      <c r="L2139" s="41">
        <v>68</v>
      </c>
      <c r="M2139" s="99">
        <v>43738</v>
      </c>
      <c r="N2139" s="41">
        <v>68</v>
      </c>
      <c r="O2139" s="41" t="s">
        <v>142</v>
      </c>
      <c r="P2139" s="41" t="s">
        <v>92</v>
      </c>
      <c r="R2139" s="46" t="s">
        <v>92</v>
      </c>
    </row>
    <row r="2140" spans="1:18" x14ac:dyDescent="0.25">
      <c r="A2140" s="48" t="s">
        <v>2381</v>
      </c>
      <c r="B2140" s="39" t="s">
        <v>91</v>
      </c>
      <c r="C2140" s="39" t="s">
        <v>88</v>
      </c>
      <c r="E2140" s="41" t="s">
        <v>92</v>
      </c>
      <c r="H2140" s="99">
        <v>43641</v>
      </c>
      <c r="I2140" s="99">
        <v>43641</v>
      </c>
      <c r="J2140" s="41" t="s">
        <v>136</v>
      </c>
      <c r="L2140" s="41">
        <v>67</v>
      </c>
      <c r="O2140" s="41" t="s">
        <v>92</v>
      </c>
      <c r="P2140" s="41" t="s">
        <v>92</v>
      </c>
      <c r="R2140" s="46" t="s">
        <v>92</v>
      </c>
    </row>
    <row r="2141" spans="1:18" x14ac:dyDescent="0.25">
      <c r="A2141" s="48" t="s">
        <v>2382</v>
      </c>
      <c r="B2141" s="39" t="s">
        <v>91</v>
      </c>
      <c r="C2141" s="39" t="s">
        <v>88</v>
      </c>
      <c r="E2141" s="41" t="s">
        <v>92</v>
      </c>
      <c r="H2141" s="99">
        <v>43641</v>
      </c>
      <c r="I2141" s="99">
        <v>43641</v>
      </c>
      <c r="J2141" s="41" t="s">
        <v>93</v>
      </c>
      <c r="L2141" s="41">
        <v>39</v>
      </c>
      <c r="M2141" s="99">
        <v>43697</v>
      </c>
      <c r="N2141" s="41">
        <v>39</v>
      </c>
      <c r="O2141" s="41" t="s">
        <v>97</v>
      </c>
      <c r="P2141" s="41" t="s">
        <v>131</v>
      </c>
      <c r="R2141" s="46" t="s">
        <v>92</v>
      </c>
    </row>
    <row r="2142" spans="1:18" x14ac:dyDescent="0.25">
      <c r="A2142" s="48" t="s">
        <v>2383</v>
      </c>
      <c r="B2142" s="39" t="s">
        <v>103</v>
      </c>
      <c r="C2142" s="39" t="s">
        <v>87</v>
      </c>
      <c r="E2142" s="41" t="s">
        <v>92</v>
      </c>
      <c r="H2142" s="99">
        <v>43641</v>
      </c>
      <c r="J2142" s="41" t="s">
        <v>93</v>
      </c>
      <c r="L2142" s="41">
        <v>0</v>
      </c>
      <c r="M2142" s="99">
        <v>43679</v>
      </c>
      <c r="N2142" s="41">
        <v>0</v>
      </c>
      <c r="O2142" s="41" t="s">
        <v>97</v>
      </c>
      <c r="P2142" s="41" t="s">
        <v>208</v>
      </c>
      <c r="R2142" s="46" t="s">
        <v>92</v>
      </c>
    </row>
    <row r="2143" spans="1:18" x14ac:dyDescent="0.25">
      <c r="A2143" s="48" t="s">
        <v>2384</v>
      </c>
      <c r="B2143" s="39" t="s">
        <v>91</v>
      </c>
      <c r="C2143" s="39" t="s">
        <v>87</v>
      </c>
      <c r="E2143" s="41" t="s">
        <v>92</v>
      </c>
      <c r="H2143" s="99">
        <v>43641</v>
      </c>
      <c r="I2143" s="99">
        <v>43641</v>
      </c>
      <c r="J2143" s="41" t="s">
        <v>93</v>
      </c>
      <c r="L2143" s="41">
        <v>19</v>
      </c>
      <c r="M2143" s="99">
        <v>43669</v>
      </c>
      <c r="N2143" s="41">
        <v>19</v>
      </c>
      <c r="O2143" s="41" t="s">
        <v>97</v>
      </c>
      <c r="P2143" s="41" t="s">
        <v>131</v>
      </c>
      <c r="R2143" s="46" t="s">
        <v>92</v>
      </c>
    </row>
    <row r="2144" spans="1:18" x14ac:dyDescent="0.25">
      <c r="A2144" s="48" t="s">
        <v>2385</v>
      </c>
      <c r="B2144" s="39" t="s">
        <v>103</v>
      </c>
      <c r="C2144" s="39" t="s">
        <v>88</v>
      </c>
      <c r="E2144" s="41" t="s">
        <v>92</v>
      </c>
      <c r="H2144" s="99">
        <v>43643</v>
      </c>
      <c r="I2144" s="99">
        <v>43671</v>
      </c>
      <c r="J2144" s="41" t="s">
        <v>136</v>
      </c>
      <c r="L2144" s="41">
        <v>46</v>
      </c>
      <c r="O2144" s="41" t="s">
        <v>92</v>
      </c>
      <c r="P2144" s="41" t="s">
        <v>92</v>
      </c>
      <c r="R2144" s="46" t="s">
        <v>92</v>
      </c>
    </row>
    <row r="2145" spans="1:18" ht="25" x14ac:dyDescent="0.25">
      <c r="A2145" s="48" t="s">
        <v>2386</v>
      </c>
      <c r="B2145" s="39" t="s">
        <v>103</v>
      </c>
      <c r="C2145" s="39" t="s">
        <v>88</v>
      </c>
      <c r="E2145" s="41" t="s">
        <v>92</v>
      </c>
      <c r="H2145" s="99">
        <v>43643</v>
      </c>
      <c r="I2145" s="99">
        <v>43658</v>
      </c>
      <c r="J2145" s="41" t="s">
        <v>93</v>
      </c>
      <c r="L2145" s="41">
        <v>28</v>
      </c>
      <c r="M2145" s="99">
        <v>43698</v>
      </c>
      <c r="N2145" s="41">
        <v>28</v>
      </c>
      <c r="O2145" s="41" t="s">
        <v>94</v>
      </c>
      <c r="P2145" s="41" t="s">
        <v>92</v>
      </c>
      <c r="R2145" s="46" t="s">
        <v>95</v>
      </c>
    </row>
    <row r="2146" spans="1:18" ht="25" x14ac:dyDescent="0.25">
      <c r="A2146" s="48" t="s">
        <v>2387</v>
      </c>
      <c r="B2146" s="39" t="s">
        <v>91</v>
      </c>
      <c r="C2146" s="39" t="s">
        <v>87</v>
      </c>
      <c r="E2146" s="41" t="s">
        <v>92</v>
      </c>
      <c r="H2146" s="99">
        <v>43640</v>
      </c>
      <c r="I2146" s="99">
        <v>43640</v>
      </c>
      <c r="J2146" s="41" t="s">
        <v>93</v>
      </c>
      <c r="L2146" s="41">
        <v>12</v>
      </c>
      <c r="M2146" s="99">
        <v>43657</v>
      </c>
      <c r="N2146" s="41">
        <v>12</v>
      </c>
      <c r="O2146" s="41" t="s">
        <v>94</v>
      </c>
      <c r="P2146" s="41" t="s">
        <v>92</v>
      </c>
      <c r="R2146" s="46" t="s">
        <v>95</v>
      </c>
    </row>
    <row r="2147" spans="1:18" x14ac:dyDescent="0.25">
      <c r="A2147" s="48" t="s">
        <v>2388</v>
      </c>
      <c r="B2147" s="39" t="s">
        <v>103</v>
      </c>
      <c r="C2147" s="39" t="s">
        <v>87</v>
      </c>
      <c r="E2147" s="41" t="s">
        <v>92</v>
      </c>
      <c r="H2147" s="99">
        <v>43640</v>
      </c>
      <c r="J2147" s="41" t="s">
        <v>93</v>
      </c>
      <c r="L2147" s="41">
        <v>0</v>
      </c>
      <c r="M2147" s="99">
        <v>43682</v>
      </c>
      <c r="N2147" s="41">
        <v>0</v>
      </c>
      <c r="O2147" s="41" t="s">
        <v>97</v>
      </c>
      <c r="P2147" s="41" t="s">
        <v>208</v>
      </c>
      <c r="R2147" s="46" t="s">
        <v>92</v>
      </c>
    </row>
    <row r="2148" spans="1:18" x14ac:dyDescent="0.25">
      <c r="A2148" s="48" t="s">
        <v>2389</v>
      </c>
      <c r="B2148" s="39" t="s">
        <v>103</v>
      </c>
      <c r="C2148" s="39" t="s">
        <v>87</v>
      </c>
      <c r="E2148" s="41" t="s">
        <v>92</v>
      </c>
      <c r="H2148" s="99">
        <v>43643</v>
      </c>
      <c r="I2148" s="99">
        <v>43677</v>
      </c>
      <c r="J2148" s="41" t="s">
        <v>93</v>
      </c>
      <c r="L2148" s="41">
        <v>8</v>
      </c>
      <c r="M2148" s="99">
        <v>43689</v>
      </c>
      <c r="N2148" s="41">
        <v>8</v>
      </c>
      <c r="O2148" s="41" t="s">
        <v>97</v>
      </c>
      <c r="P2148" s="41" t="s">
        <v>131</v>
      </c>
      <c r="R2148" s="46" t="s">
        <v>92</v>
      </c>
    </row>
    <row r="2149" spans="1:18" x14ac:dyDescent="0.25">
      <c r="A2149" s="48" t="s">
        <v>2390</v>
      </c>
      <c r="B2149" s="39" t="s">
        <v>103</v>
      </c>
      <c r="C2149" s="39" t="s">
        <v>88</v>
      </c>
      <c r="E2149" s="41" t="s">
        <v>92</v>
      </c>
      <c r="H2149" s="99">
        <v>43643</v>
      </c>
      <c r="I2149" s="99">
        <v>43643</v>
      </c>
      <c r="J2149" s="41" t="s">
        <v>136</v>
      </c>
      <c r="L2149" s="41">
        <v>65</v>
      </c>
      <c r="O2149" s="41" t="s">
        <v>92</v>
      </c>
      <c r="P2149" s="41" t="s">
        <v>92</v>
      </c>
      <c r="R2149" s="46" t="s">
        <v>92</v>
      </c>
    </row>
    <row r="2150" spans="1:18" x14ac:dyDescent="0.25">
      <c r="A2150" s="48" t="s">
        <v>2391</v>
      </c>
      <c r="B2150" s="39" t="s">
        <v>103</v>
      </c>
      <c r="C2150" s="39" t="s">
        <v>87</v>
      </c>
      <c r="E2150" s="41" t="s">
        <v>92</v>
      </c>
      <c r="H2150" s="99">
        <v>43643</v>
      </c>
      <c r="J2150" s="41" t="s">
        <v>93</v>
      </c>
      <c r="L2150" s="41">
        <v>0</v>
      </c>
      <c r="M2150" s="99">
        <v>43679</v>
      </c>
      <c r="N2150" s="41">
        <v>0</v>
      </c>
      <c r="O2150" s="41" t="s">
        <v>97</v>
      </c>
      <c r="P2150" s="41" t="s">
        <v>208</v>
      </c>
      <c r="R2150" s="46" t="s">
        <v>92</v>
      </c>
    </row>
    <row r="2151" spans="1:18" x14ac:dyDescent="0.25">
      <c r="A2151" s="48" t="s">
        <v>2392</v>
      </c>
      <c r="B2151" s="39" t="s">
        <v>91</v>
      </c>
      <c r="C2151" s="39" t="s">
        <v>88</v>
      </c>
      <c r="E2151" s="41" t="s">
        <v>92</v>
      </c>
      <c r="H2151" s="99">
        <v>43643</v>
      </c>
      <c r="I2151" s="99">
        <v>43643</v>
      </c>
      <c r="J2151" s="41" t="s">
        <v>93</v>
      </c>
      <c r="L2151" s="41">
        <v>41</v>
      </c>
      <c r="M2151" s="99">
        <v>43703</v>
      </c>
      <c r="N2151" s="41">
        <v>41</v>
      </c>
      <c r="O2151" s="41" t="s">
        <v>97</v>
      </c>
      <c r="P2151" s="41" t="s">
        <v>131</v>
      </c>
      <c r="R2151" s="46" t="s">
        <v>92</v>
      </c>
    </row>
    <row r="2152" spans="1:18" x14ac:dyDescent="0.25">
      <c r="A2152" s="48" t="s">
        <v>2393</v>
      </c>
      <c r="B2152" s="39" t="s">
        <v>91</v>
      </c>
      <c r="C2152" s="39" t="s">
        <v>88</v>
      </c>
      <c r="E2152" s="41" t="s">
        <v>92</v>
      </c>
      <c r="H2152" s="99">
        <v>43644</v>
      </c>
      <c r="I2152" s="99">
        <v>43644</v>
      </c>
      <c r="J2152" s="41" t="s">
        <v>93</v>
      </c>
      <c r="L2152" s="41">
        <v>27</v>
      </c>
      <c r="M2152" s="99">
        <v>43684</v>
      </c>
      <c r="N2152" s="41">
        <v>27</v>
      </c>
      <c r="O2152" s="41" t="s">
        <v>97</v>
      </c>
      <c r="P2152" s="41" t="s">
        <v>131</v>
      </c>
      <c r="R2152" s="46" t="s">
        <v>92</v>
      </c>
    </row>
    <row r="2153" spans="1:18" x14ac:dyDescent="0.25">
      <c r="A2153" s="48" t="s">
        <v>2394</v>
      </c>
      <c r="B2153" s="39" t="s">
        <v>103</v>
      </c>
      <c r="C2153" s="39" t="s">
        <v>87</v>
      </c>
      <c r="E2153" s="41" t="s">
        <v>92</v>
      </c>
      <c r="H2153" s="99">
        <v>43647</v>
      </c>
      <c r="I2153" s="99">
        <v>43655</v>
      </c>
      <c r="J2153" s="41" t="s">
        <v>93</v>
      </c>
      <c r="L2153" s="41">
        <v>5</v>
      </c>
      <c r="M2153" s="99">
        <v>43662</v>
      </c>
      <c r="N2153" s="41">
        <v>5</v>
      </c>
      <c r="O2153" s="41" t="s">
        <v>97</v>
      </c>
      <c r="P2153" s="41" t="s">
        <v>204</v>
      </c>
      <c r="R2153" s="46" t="s">
        <v>92</v>
      </c>
    </row>
    <row r="2154" spans="1:18" x14ac:dyDescent="0.25">
      <c r="A2154" s="48" t="s">
        <v>2395</v>
      </c>
      <c r="B2154" s="39" t="s">
        <v>103</v>
      </c>
      <c r="C2154" s="39" t="s">
        <v>87</v>
      </c>
      <c r="E2154" s="41" t="s">
        <v>92</v>
      </c>
      <c r="H2154" s="99">
        <v>43647</v>
      </c>
      <c r="I2154" s="99">
        <v>43647</v>
      </c>
      <c r="J2154" s="41" t="s">
        <v>93</v>
      </c>
      <c r="L2154" s="41">
        <v>20</v>
      </c>
      <c r="M2154" s="99">
        <v>43676</v>
      </c>
      <c r="N2154" s="41">
        <v>20</v>
      </c>
      <c r="O2154" s="41" t="s">
        <v>97</v>
      </c>
      <c r="P2154" s="41" t="s">
        <v>131</v>
      </c>
      <c r="R2154" s="46" t="s">
        <v>92</v>
      </c>
    </row>
    <row r="2155" spans="1:18" x14ac:dyDescent="0.25">
      <c r="A2155" s="48" t="s">
        <v>2396</v>
      </c>
      <c r="B2155" s="39" t="s">
        <v>103</v>
      </c>
      <c r="C2155" s="39" t="s">
        <v>87</v>
      </c>
      <c r="E2155" s="41" t="s">
        <v>92</v>
      </c>
      <c r="H2155" s="99">
        <v>43647</v>
      </c>
      <c r="I2155" s="99">
        <v>43647</v>
      </c>
      <c r="J2155" s="41" t="s">
        <v>93</v>
      </c>
      <c r="L2155" s="41">
        <v>12</v>
      </c>
      <c r="M2155" s="99">
        <v>43664</v>
      </c>
      <c r="N2155" s="41">
        <v>12</v>
      </c>
      <c r="O2155" s="41" t="s">
        <v>97</v>
      </c>
      <c r="P2155" s="41" t="s">
        <v>131</v>
      </c>
      <c r="R2155" s="46" t="s">
        <v>92</v>
      </c>
    </row>
    <row r="2156" spans="1:18" x14ac:dyDescent="0.25">
      <c r="A2156" s="48" t="s">
        <v>2397</v>
      </c>
      <c r="B2156" s="39" t="s">
        <v>103</v>
      </c>
      <c r="C2156" s="39" t="s">
        <v>88</v>
      </c>
      <c r="E2156" s="41" t="s">
        <v>92</v>
      </c>
      <c r="H2156" s="99">
        <v>43647</v>
      </c>
      <c r="I2156" s="99">
        <v>43656</v>
      </c>
      <c r="J2156" s="41" t="s">
        <v>93</v>
      </c>
      <c r="K2156" s="41">
        <v>3</v>
      </c>
      <c r="L2156" s="41">
        <v>34</v>
      </c>
      <c r="M2156" s="99">
        <v>43707</v>
      </c>
      <c r="N2156" s="41">
        <v>34</v>
      </c>
      <c r="O2156" s="41" t="s">
        <v>142</v>
      </c>
      <c r="P2156" s="41" t="s">
        <v>92</v>
      </c>
      <c r="R2156" s="46" t="s">
        <v>92</v>
      </c>
    </row>
    <row r="2157" spans="1:18" x14ac:dyDescent="0.25">
      <c r="A2157" s="48" t="s">
        <v>2398</v>
      </c>
      <c r="B2157" s="39" t="s">
        <v>103</v>
      </c>
      <c r="C2157" s="39" t="s">
        <v>88</v>
      </c>
      <c r="E2157" s="41" t="s">
        <v>92</v>
      </c>
      <c r="H2157" s="99">
        <v>43642</v>
      </c>
      <c r="I2157" s="99">
        <v>43642</v>
      </c>
      <c r="J2157" s="41" t="s">
        <v>93</v>
      </c>
      <c r="L2157" s="41">
        <v>38</v>
      </c>
      <c r="M2157" s="99">
        <v>43697</v>
      </c>
      <c r="N2157" s="41">
        <v>38</v>
      </c>
      <c r="O2157" s="41" t="s">
        <v>97</v>
      </c>
      <c r="P2157" s="41" t="s">
        <v>131</v>
      </c>
      <c r="R2157" s="46" t="s">
        <v>92</v>
      </c>
    </row>
    <row r="2158" spans="1:18" x14ac:dyDescent="0.25">
      <c r="A2158" s="48" t="s">
        <v>2399</v>
      </c>
      <c r="B2158" s="39" t="s">
        <v>91</v>
      </c>
      <c r="C2158" s="39" t="s">
        <v>88</v>
      </c>
      <c r="E2158" s="41" t="s">
        <v>92</v>
      </c>
      <c r="H2158" s="99">
        <v>43647</v>
      </c>
      <c r="I2158" s="99">
        <v>43647</v>
      </c>
      <c r="J2158" s="41" t="s">
        <v>136</v>
      </c>
      <c r="L2158" s="41">
        <v>63</v>
      </c>
      <c r="O2158" s="41" t="s">
        <v>92</v>
      </c>
      <c r="P2158" s="41" t="s">
        <v>92</v>
      </c>
      <c r="R2158" s="46" t="s">
        <v>92</v>
      </c>
    </row>
    <row r="2159" spans="1:18" x14ac:dyDescent="0.25">
      <c r="A2159" s="48" t="s">
        <v>2400</v>
      </c>
      <c r="B2159" s="39" t="s">
        <v>103</v>
      </c>
      <c r="C2159" s="39" t="s">
        <v>87</v>
      </c>
      <c r="E2159" s="41" t="s">
        <v>92</v>
      </c>
      <c r="H2159" s="99">
        <v>43647</v>
      </c>
      <c r="J2159" s="41" t="s">
        <v>93</v>
      </c>
      <c r="L2159" s="41">
        <v>0</v>
      </c>
      <c r="M2159" s="99">
        <v>43682</v>
      </c>
      <c r="N2159" s="41">
        <v>0</v>
      </c>
      <c r="O2159" s="41" t="s">
        <v>97</v>
      </c>
      <c r="P2159" s="41" t="s">
        <v>208</v>
      </c>
      <c r="R2159" s="46" t="s">
        <v>92</v>
      </c>
    </row>
    <row r="2160" spans="1:18" x14ac:dyDescent="0.25">
      <c r="A2160" s="48" t="s">
        <v>2401</v>
      </c>
      <c r="B2160" s="39" t="s">
        <v>91</v>
      </c>
      <c r="C2160" s="39" t="s">
        <v>88</v>
      </c>
      <c r="E2160" s="41" t="s">
        <v>92</v>
      </c>
      <c r="H2160" s="99">
        <v>43648</v>
      </c>
      <c r="I2160" s="99">
        <v>43648</v>
      </c>
      <c r="J2160" s="41" t="s">
        <v>136</v>
      </c>
      <c r="L2160" s="41">
        <v>62</v>
      </c>
      <c r="O2160" s="41" t="s">
        <v>92</v>
      </c>
      <c r="P2160" s="41" t="s">
        <v>92</v>
      </c>
      <c r="R2160" s="46" t="s">
        <v>92</v>
      </c>
    </row>
    <row r="2161" spans="1:18" x14ac:dyDescent="0.25">
      <c r="A2161" s="48" t="s">
        <v>2402</v>
      </c>
      <c r="B2161" s="39" t="s">
        <v>103</v>
      </c>
      <c r="C2161" s="39" t="s">
        <v>87</v>
      </c>
      <c r="E2161" s="41" t="s">
        <v>92</v>
      </c>
      <c r="H2161" s="99">
        <v>43648</v>
      </c>
      <c r="I2161" s="99">
        <v>43655</v>
      </c>
      <c r="J2161" s="41" t="s">
        <v>93</v>
      </c>
      <c r="L2161" s="41">
        <v>7</v>
      </c>
      <c r="M2161" s="99">
        <v>43664</v>
      </c>
      <c r="N2161" s="41">
        <v>7</v>
      </c>
      <c r="O2161" s="41" t="s">
        <v>97</v>
      </c>
      <c r="P2161" s="41" t="s">
        <v>131</v>
      </c>
      <c r="R2161" s="46" t="s">
        <v>92</v>
      </c>
    </row>
    <row r="2162" spans="1:18" x14ac:dyDescent="0.25">
      <c r="A2162" s="48" t="s">
        <v>2403</v>
      </c>
      <c r="B2162" s="39" t="s">
        <v>103</v>
      </c>
      <c r="C2162" s="39" t="s">
        <v>87</v>
      </c>
      <c r="E2162" s="41" t="s">
        <v>92</v>
      </c>
      <c r="H2162" s="99">
        <v>43648</v>
      </c>
      <c r="I2162" s="99">
        <v>43654</v>
      </c>
      <c r="J2162" s="41" t="s">
        <v>93</v>
      </c>
      <c r="L2162" s="41">
        <v>3</v>
      </c>
      <c r="M2162" s="99">
        <v>43657</v>
      </c>
      <c r="N2162" s="41">
        <v>3</v>
      </c>
      <c r="O2162" s="41" t="s">
        <v>97</v>
      </c>
      <c r="P2162" s="41" t="s">
        <v>131</v>
      </c>
      <c r="R2162" s="46" t="s">
        <v>92</v>
      </c>
    </row>
    <row r="2163" spans="1:18" x14ac:dyDescent="0.25">
      <c r="A2163" s="48" t="s">
        <v>2404</v>
      </c>
      <c r="B2163" s="39" t="s">
        <v>103</v>
      </c>
      <c r="C2163" s="39" t="s">
        <v>88</v>
      </c>
      <c r="E2163" s="41" t="s">
        <v>92</v>
      </c>
      <c r="H2163" s="99">
        <v>43648</v>
      </c>
      <c r="I2163" s="99">
        <v>43661</v>
      </c>
      <c r="J2163" s="41" t="s">
        <v>136</v>
      </c>
      <c r="L2163" s="41">
        <v>54</v>
      </c>
      <c r="O2163" s="41" t="s">
        <v>92</v>
      </c>
      <c r="P2163" s="41" t="s">
        <v>92</v>
      </c>
      <c r="R2163" s="46" t="s">
        <v>92</v>
      </c>
    </row>
    <row r="2164" spans="1:18" ht="37.5" x14ac:dyDescent="0.25">
      <c r="A2164" s="48" t="s">
        <v>2405</v>
      </c>
      <c r="B2164" s="39" t="s">
        <v>103</v>
      </c>
      <c r="C2164" s="39" t="s">
        <v>88</v>
      </c>
      <c r="E2164" s="41" t="s">
        <v>92</v>
      </c>
      <c r="H2164" s="99">
        <v>43649</v>
      </c>
      <c r="I2164" s="99">
        <v>43649</v>
      </c>
      <c r="J2164" s="41" t="s">
        <v>93</v>
      </c>
      <c r="L2164" s="41">
        <v>52</v>
      </c>
      <c r="M2164" s="99">
        <v>43725</v>
      </c>
      <c r="N2164" s="41">
        <v>52</v>
      </c>
      <c r="O2164" s="41" t="s">
        <v>94</v>
      </c>
      <c r="P2164" s="41" t="s">
        <v>92</v>
      </c>
      <c r="R2164" s="46" t="s">
        <v>503</v>
      </c>
    </row>
    <row r="2165" spans="1:18" x14ac:dyDescent="0.25">
      <c r="A2165" s="48" t="s">
        <v>2406</v>
      </c>
      <c r="B2165" s="39" t="s">
        <v>103</v>
      </c>
      <c r="C2165" s="39" t="s">
        <v>87</v>
      </c>
      <c r="E2165" s="41" t="s">
        <v>92</v>
      </c>
      <c r="H2165" s="99">
        <v>43649</v>
      </c>
      <c r="I2165" s="99">
        <v>43654</v>
      </c>
      <c r="J2165" s="41" t="s">
        <v>93</v>
      </c>
      <c r="L2165" s="41">
        <v>3</v>
      </c>
      <c r="M2165" s="99">
        <v>43657</v>
      </c>
      <c r="N2165" s="41">
        <v>3</v>
      </c>
      <c r="O2165" s="41" t="s">
        <v>97</v>
      </c>
      <c r="P2165" s="41" t="s">
        <v>131</v>
      </c>
      <c r="R2165" s="46" t="s">
        <v>92</v>
      </c>
    </row>
    <row r="2166" spans="1:18" x14ac:dyDescent="0.25">
      <c r="A2166" s="48" t="s">
        <v>2407</v>
      </c>
      <c r="B2166" s="39" t="s">
        <v>103</v>
      </c>
      <c r="C2166" s="39" t="s">
        <v>87</v>
      </c>
      <c r="H2166" s="99">
        <v>43651</v>
      </c>
      <c r="I2166" s="99">
        <v>43651</v>
      </c>
      <c r="J2166" s="41" t="s">
        <v>93</v>
      </c>
      <c r="L2166" s="41">
        <v>17</v>
      </c>
      <c r="M2166" s="99">
        <v>43676</v>
      </c>
      <c r="N2166" s="41">
        <v>17</v>
      </c>
      <c r="O2166" s="41" t="s">
        <v>97</v>
      </c>
      <c r="P2166" s="41" t="s">
        <v>131</v>
      </c>
      <c r="R2166" s="46" t="s">
        <v>92</v>
      </c>
    </row>
    <row r="2167" spans="1:18" x14ac:dyDescent="0.25">
      <c r="A2167" s="48" t="s">
        <v>2408</v>
      </c>
      <c r="B2167" s="39" t="s">
        <v>103</v>
      </c>
      <c r="C2167" s="39" t="s">
        <v>87</v>
      </c>
      <c r="E2167" s="41" t="s">
        <v>92</v>
      </c>
      <c r="H2167" s="99">
        <v>43651</v>
      </c>
      <c r="I2167" s="99">
        <v>43655</v>
      </c>
      <c r="J2167" s="41" t="s">
        <v>93</v>
      </c>
      <c r="L2167" s="41">
        <v>8</v>
      </c>
      <c r="M2167" s="99">
        <v>43665</v>
      </c>
      <c r="N2167" s="41">
        <v>8</v>
      </c>
      <c r="O2167" s="41" t="s">
        <v>97</v>
      </c>
      <c r="P2167" s="41" t="s">
        <v>131</v>
      </c>
      <c r="R2167" s="46" t="s">
        <v>92</v>
      </c>
    </row>
    <row r="2168" spans="1:18" x14ac:dyDescent="0.25">
      <c r="A2168" s="48" t="s">
        <v>2409</v>
      </c>
      <c r="B2168" s="39" t="s">
        <v>91</v>
      </c>
      <c r="C2168" s="39" t="s">
        <v>87</v>
      </c>
      <c r="E2168" s="41" t="s">
        <v>92</v>
      </c>
      <c r="H2168" s="99">
        <v>43654</v>
      </c>
      <c r="J2168" s="41" t="s">
        <v>93</v>
      </c>
      <c r="L2168" s="41">
        <v>0</v>
      </c>
      <c r="M2168" s="99">
        <v>43707</v>
      </c>
      <c r="N2168" s="41">
        <v>0</v>
      </c>
      <c r="O2168" s="41" t="s">
        <v>97</v>
      </c>
      <c r="P2168" s="41" t="s">
        <v>208</v>
      </c>
      <c r="R2168" s="46" t="s">
        <v>92</v>
      </c>
    </row>
    <row r="2169" spans="1:18" ht="25" x14ac:dyDescent="0.25">
      <c r="A2169" s="48" t="s">
        <v>2410</v>
      </c>
      <c r="B2169" s="39" t="s">
        <v>91</v>
      </c>
      <c r="C2169" s="39" t="s">
        <v>88</v>
      </c>
      <c r="E2169" s="41" t="s">
        <v>92</v>
      </c>
      <c r="H2169" s="99">
        <v>43654</v>
      </c>
      <c r="I2169" s="99">
        <v>43654</v>
      </c>
      <c r="J2169" s="41" t="s">
        <v>93</v>
      </c>
      <c r="L2169" s="41">
        <v>42</v>
      </c>
      <c r="M2169" s="99">
        <v>43713</v>
      </c>
      <c r="N2169" s="41">
        <v>42</v>
      </c>
      <c r="O2169" s="41" t="s">
        <v>94</v>
      </c>
      <c r="P2169" s="41" t="s">
        <v>92</v>
      </c>
      <c r="R2169" s="46" t="s">
        <v>150</v>
      </c>
    </row>
    <row r="2170" spans="1:18" x14ac:dyDescent="0.25">
      <c r="A2170" s="48" t="s">
        <v>2411</v>
      </c>
      <c r="B2170" s="39" t="s">
        <v>103</v>
      </c>
      <c r="C2170" s="39" t="s">
        <v>88</v>
      </c>
      <c r="E2170" s="41" t="s">
        <v>92</v>
      </c>
      <c r="H2170" s="99">
        <v>43654</v>
      </c>
      <c r="I2170" s="99">
        <v>43654</v>
      </c>
      <c r="J2170" s="41" t="s">
        <v>136</v>
      </c>
      <c r="L2170" s="41">
        <v>59</v>
      </c>
      <c r="O2170" s="41" t="s">
        <v>92</v>
      </c>
      <c r="P2170" s="41" t="s">
        <v>92</v>
      </c>
      <c r="R2170" s="46" t="s">
        <v>92</v>
      </c>
    </row>
    <row r="2171" spans="1:18" x14ac:dyDescent="0.25">
      <c r="A2171" s="48" t="s">
        <v>2412</v>
      </c>
      <c r="B2171" s="39" t="s">
        <v>91</v>
      </c>
      <c r="C2171" s="39" t="s">
        <v>87</v>
      </c>
      <c r="E2171" s="41" t="s">
        <v>92</v>
      </c>
      <c r="H2171" s="99">
        <v>43655</v>
      </c>
      <c r="I2171" s="99">
        <v>43655</v>
      </c>
      <c r="J2171" s="41" t="s">
        <v>93</v>
      </c>
      <c r="L2171" s="41">
        <v>19</v>
      </c>
      <c r="M2171" s="99">
        <v>43682</v>
      </c>
      <c r="N2171" s="41">
        <v>19</v>
      </c>
      <c r="O2171" s="41" t="s">
        <v>97</v>
      </c>
      <c r="P2171" s="41" t="s">
        <v>131</v>
      </c>
      <c r="R2171" s="46" t="s">
        <v>92</v>
      </c>
    </row>
    <row r="2172" spans="1:18" ht="37.5" x14ac:dyDescent="0.25">
      <c r="A2172" s="48" t="s">
        <v>2413</v>
      </c>
      <c r="B2172" s="39" t="s">
        <v>103</v>
      </c>
      <c r="C2172" s="39" t="s">
        <v>88</v>
      </c>
      <c r="E2172" s="41" t="s">
        <v>92</v>
      </c>
      <c r="H2172" s="99">
        <v>43655</v>
      </c>
      <c r="I2172" s="99">
        <v>43655</v>
      </c>
      <c r="J2172" s="41" t="s">
        <v>93</v>
      </c>
      <c r="L2172" s="41">
        <v>51</v>
      </c>
      <c r="M2172" s="99">
        <v>43727</v>
      </c>
      <c r="N2172" s="41">
        <v>51</v>
      </c>
      <c r="O2172" s="41" t="s">
        <v>94</v>
      </c>
      <c r="P2172" s="41" t="s">
        <v>92</v>
      </c>
      <c r="R2172" s="46" t="s">
        <v>503</v>
      </c>
    </row>
    <row r="2173" spans="1:18" x14ac:dyDescent="0.25">
      <c r="A2173" s="48" t="s">
        <v>2414</v>
      </c>
      <c r="B2173" s="39" t="s">
        <v>103</v>
      </c>
      <c r="C2173" s="39" t="s">
        <v>87</v>
      </c>
      <c r="E2173" s="41" t="s">
        <v>92</v>
      </c>
      <c r="H2173" s="99">
        <v>43655</v>
      </c>
      <c r="I2173" s="99">
        <v>43655</v>
      </c>
      <c r="J2173" s="41" t="s">
        <v>93</v>
      </c>
      <c r="L2173" s="41">
        <v>7</v>
      </c>
      <c r="M2173" s="99">
        <v>43664</v>
      </c>
      <c r="N2173" s="41">
        <v>7</v>
      </c>
      <c r="O2173" s="41" t="s">
        <v>97</v>
      </c>
      <c r="P2173" s="41" t="s">
        <v>131</v>
      </c>
      <c r="R2173" s="46" t="s">
        <v>92</v>
      </c>
    </row>
    <row r="2174" spans="1:18" x14ac:dyDescent="0.25">
      <c r="A2174" s="48" t="s">
        <v>2415</v>
      </c>
      <c r="B2174" s="39" t="s">
        <v>91</v>
      </c>
      <c r="C2174" s="39" t="s">
        <v>88</v>
      </c>
      <c r="E2174" s="41" t="s">
        <v>92</v>
      </c>
      <c r="H2174" s="99">
        <v>43655</v>
      </c>
      <c r="I2174" s="99">
        <v>43655</v>
      </c>
      <c r="J2174" s="41" t="s">
        <v>93</v>
      </c>
      <c r="L2174" s="41">
        <v>26</v>
      </c>
      <c r="M2174" s="99">
        <v>43691</v>
      </c>
      <c r="N2174" s="41">
        <v>26</v>
      </c>
      <c r="O2174" s="41" t="s">
        <v>97</v>
      </c>
      <c r="P2174" s="41" t="s">
        <v>131</v>
      </c>
      <c r="R2174" s="46" t="s">
        <v>92</v>
      </c>
    </row>
    <row r="2175" spans="1:18" x14ac:dyDescent="0.25">
      <c r="A2175" s="48" t="s">
        <v>2416</v>
      </c>
      <c r="B2175" s="39" t="s">
        <v>103</v>
      </c>
      <c r="C2175" s="39" t="s">
        <v>87</v>
      </c>
      <c r="E2175" s="41" t="s">
        <v>92</v>
      </c>
      <c r="H2175" s="99">
        <v>43647</v>
      </c>
      <c r="J2175" s="41" t="s">
        <v>93</v>
      </c>
      <c r="L2175" s="41">
        <v>0</v>
      </c>
      <c r="M2175" s="99">
        <v>43707</v>
      </c>
      <c r="N2175" s="41">
        <v>0</v>
      </c>
      <c r="O2175" s="41" t="s">
        <v>97</v>
      </c>
      <c r="P2175" s="41" t="s">
        <v>208</v>
      </c>
      <c r="R2175" s="46" t="s">
        <v>92</v>
      </c>
    </row>
    <row r="2176" spans="1:18" x14ac:dyDescent="0.25">
      <c r="A2176" s="48" t="s">
        <v>2417</v>
      </c>
      <c r="B2176" s="39" t="s">
        <v>103</v>
      </c>
      <c r="C2176" s="39" t="s">
        <v>87</v>
      </c>
      <c r="E2176" s="41" t="s">
        <v>92</v>
      </c>
      <c r="H2176" s="99">
        <v>43655</v>
      </c>
      <c r="J2176" s="41" t="s">
        <v>93</v>
      </c>
      <c r="K2176" s="41">
        <v>37</v>
      </c>
      <c r="L2176" s="41">
        <v>0</v>
      </c>
      <c r="M2176" s="99">
        <v>43707</v>
      </c>
      <c r="N2176" s="41">
        <v>0</v>
      </c>
      <c r="O2176" s="41" t="s">
        <v>97</v>
      </c>
      <c r="P2176" s="41" t="s">
        <v>208</v>
      </c>
      <c r="R2176" s="46" t="s">
        <v>92</v>
      </c>
    </row>
    <row r="2177" spans="1:18" ht="25" x14ac:dyDescent="0.25">
      <c r="A2177" s="48" t="s">
        <v>2418</v>
      </c>
      <c r="B2177" s="39" t="s">
        <v>103</v>
      </c>
      <c r="C2177" s="39" t="s">
        <v>88</v>
      </c>
      <c r="E2177" s="41" t="s">
        <v>92</v>
      </c>
      <c r="H2177" s="99">
        <v>43656</v>
      </c>
      <c r="I2177" s="99">
        <v>43656</v>
      </c>
      <c r="J2177" s="41" t="s">
        <v>136</v>
      </c>
      <c r="L2177" s="41">
        <v>63</v>
      </c>
      <c r="M2177" s="99">
        <v>43746</v>
      </c>
      <c r="N2177" s="41">
        <v>63</v>
      </c>
      <c r="O2177" s="41" t="s">
        <v>94</v>
      </c>
      <c r="P2177" s="41" t="s">
        <v>92</v>
      </c>
      <c r="R2177" s="46" t="s">
        <v>229</v>
      </c>
    </row>
    <row r="2178" spans="1:18" x14ac:dyDescent="0.25">
      <c r="A2178" s="48" t="s">
        <v>2419</v>
      </c>
      <c r="B2178" s="39" t="s">
        <v>103</v>
      </c>
      <c r="C2178" s="39" t="s">
        <v>88</v>
      </c>
      <c r="E2178" s="41" t="s">
        <v>92</v>
      </c>
      <c r="H2178" s="99">
        <v>43656</v>
      </c>
      <c r="I2178" s="99">
        <v>43661</v>
      </c>
      <c r="J2178" s="41" t="s">
        <v>136</v>
      </c>
      <c r="L2178" s="41">
        <v>54</v>
      </c>
      <c r="O2178" s="41" t="s">
        <v>92</v>
      </c>
      <c r="P2178" s="41" t="s">
        <v>92</v>
      </c>
      <c r="R2178" s="46" t="s">
        <v>92</v>
      </c>
    </row>
    <row r="2179" spans="1:18" x14ac:dyDescent="0.25">
      <c r="A2179" s="48" t="s">
        <v>2420</v>
      </c>
      <c r="B2179" s="39" t="s">
        <v>103</v>
      </c>
      <c r="C2179" s="39" t="s">
        <v>87</v>
      </c>
      <c r="E2179" s="41" t="s">
        <v>92</v>
      </c>
      <c r="H2179" s="99">
        <v>43656</v>
      </c>
      <c r="J2179" s="41" t="s">
        <v>93</v>
      </c>
      <c r="L2179" s="41">
        <v>0</v>
      </c>
      <c r="M2179" s="99">
        <v>43707</v>
      </c>
      <c r="N2179" s="41">
        <v>0</v>
      </c>
      <c r="O2179" s="41" t="s">
        <v>97</v>
      </c>
      <c r="P2179" s="41" t="s">
        <v>208</v>
      </c>
      <c r="R2179" s="46" t="s">
        <v>92</v>
      </c>
    </row>
    <row r="2180" spans="1:18" x14ac:dyDescent="0.25">
      <c r="A2180" s="48" t="s">
        <v>2421</v>
      </c>
      <c r="B2180" s="39" t="s">
        <v>103</v>
      </c>
      <c r="C2180" s="39" t="s">
        <v>87</v>
      </c>
      <c r="E2180" s="41" t="s">
        <v>92</v>
      </c>
      <c r="H2180" s="99">
        <v>43658</v>
      </c>
      <c r="J2180" s="41" t="s">
        <v>93</v>
      </c>
      <c r="L2180" s="41">
        <v>0</v>
      </c>
      <c r="M2180" s="99">
        <v>43707</v>
      </c>
      <c r="N2180" s="41">
        <v>0</v>
      </c>
      <c r="O2180" s="41" t="s">
        <v>97</v>
      </c>
      <c r="P2180" s="41" t="s">
        <v>208</v>
      </c>
      <c r="R2180" s="46" t="s">
        <v>92</v>
      </c>
    </row>
    <row r="2181" spans="1:18" x14ac:dyDescent="0.25">
      <c r="A2181" s="48" t="s">
        <v>2422</v>
      </c>
      <c r="B2181" s="39" t="s">
        <v>103</v>
      </c>
      <c r="C2181" s="39" t="s">
        <v>88</v>
      </c>
      <c r="E2181" s="41" t="s">
        <v>92</v>
      </c>
      <c r="H2181" s="99">
        <v>43658</v>
      </c>
      <c r="I2181" s="99">
        <v>43682</v>
      </c>
      <c r="J2181" s="41" t="s">
        <v>136</v>
      </c>
      <c r="L2181" s="41">
        <v>39</v>
      </c>
      <c r="O2181" s="41" t="s">
        <v>92</v>
      </c>
      <c r="P2181" s="41" t="s">
        <v>92</v>
      </c>
      <c r="R2181" s="46" t="s">
        <v>92</v>
      </c>
    </row>
    <row r="2182" spans="1:18" x14ac:dyDescent="0.25">
      <c r="A2182" s="48" t="s">
        <v>2423</v>
      </c>
      <c r="B2182" s="39" t="s">
        <v>103</v>
      </c>
      <c r="C2182" s="39" t="s">
        <v>87</v>
      </c>
      <c r="E2182" s="41" t="s">
        <v>92</v>
      </c>
      <c r="H2182" s="99">
        <v>43658</v>
      </c>
      <c r="J2182" s="41" t="s">
        <v>93</v>
      </c>
      <c r="L2182" s="41">
        <v>0</v>
      </c>
      <c r="M2182" s="99">
        <v>43707</v>
      </c>
      <c r="N2182" s="41">
        <v>0</v>
      </c>
      <c r="O2182" s="41" t="s">
        <v>97</v>
      </c>
      <c r="P2182" s="41" t="s">
        <v>208</v>
      </c>
      <c r="R2182" s="46" t="s">
        <v>92</v>
      </c>
    </row>
    <row r="2183" spans="1:18" ht="25" x14ac:dyDescent="0.25">
      <c r="A2183" s="48" t="s">
        <v>2424</v>
      </c>
      <c r="B2183" s="39" t="s">
        <v>103</v>
      </c>
      <c r="C2183" s="39" t="s">
        <v>88</v>
      </c>
      <c r="E2183" s="41" t="s">
        <v>92</v>
      </c>
      <c r="H2183" s="99">
        <v>43661</v>
      </c>
      <c r="I2183" s="99">
        <v>43661</v>
      </c>
      <c r="J2183" s="41" t="s">
        <v>93</v>
      </c>
      <c r="L2183" s="41">
        <v>29</v>
      </c>
      <c r="M2183" s="99">
        <v>43700</v>
      </c>
      <c r="N2183" s="41">
        <v>29</v>
      </c>
      <c r="O2183" s="41" t="s">
        <v>94</v>
      </c>
      <c r="P2183" s="41" t="s">
        <v>92</v>
      </c>
      <c r="R2183" s="46" t="s">
        <v>95</v>
      </c>
    </row>
    <row r="2184" spans="1:18" x14ac:dyDescent="0.25">
      <c r="A2184" s="48" t="s">
        <v>2425</v>
      </c>
      <c r="B2184" s="39" t="s">
        <v>91</v>
      </c>
      <c r="C2184" s="39" t="s">
        <v>88</v>
      </c>
      <c r="E2184" s="41" t="s">
        <v>92</v>
      </c>
      <c r="H2184" s="99">
        <v>43661</v>
      </c>
      <c r="I2184" s="99">
        <v>43661</v>
      </c>
      <c r="J2184" s="41" t="s">
        <v>93</v>
      </c>
      <c r="L2184" s="41">
        <v>52</v>
      </c>
      <c r="M2184" s="99">
        <v>43734</v>
      </c>
      <c r="N2184" s="41">
        <v>52</v>
      </c>
      <c r="O2184" s="41" t="s">
        <v>97</v>
      </c>
      <c r="P2184" s="41" t="s">
        <v>131</v>
      </c>
      <c r="R2184" s="46" t="s">
        <v>92</v>
      </c>
    </row>
    <row r="2185" spans="1:18" x14ac:dyDescent="0.25">
      <c r="A2185" s="48" t="s">
        <v>2426</v>
      </c>
      <c r="B2185" s="39" t="s">
        <v>103</v>
      </c>
      <c r="C2185" s="39" t="s">
        <v>87</v>
      </c>
      <c r="E2185" s="41" t="s">
        <v>92</v>
      </c>
      <c r="H2185" s="99">
        <v>43661</v>
      </c>
      <c r="J2185" s="41" t="s">
        <v>93</v>
      </c>
      <c r="L2185" s="41">
        <v>0</v>
      </c>
      <c r="M2185" s="99">
        <v>43707</v>
      </c>
      <c r="N2185" s="41">
        <v>0</v>
      </c>
      <c r="O2185" s="41" t="s">
        <v>97</v>
      </c>
      <c r="P2185" s="41" t="s">
        <v>208</v>
      </c>
      <c r="R2185" s="46" t="s">
        <v>92</v>
      </c>
    </row>
    <row r="2186" spans="1:18" x14ac:dyDescent="0.25">
      <c r="A2186" s="48" t="s">
        <v>2427</v>
      </c>
      <c r="B2186" s="39" t="s">
        <v>91</v>
      </c>
      <c r="C2186" s="39" t="s">
        <v>88</v>
      </c>
      <c r="E2186" s="41" t="s">
        <v>92</v>
      </c>
      <c r="H2186" s="99">
        <v>43515</v>
      </c>
      <c r="I2186" s="99">
        <v>43515</v>
      </c>
      <c r="J2186" s="41" t="s">
        <v>136</v>
      </c>
      <c r="L2186" s="41">
        <v>156</v>
      </c>
      <c r="O2186" s="41" t="s">
        <v>92</v>
      </c>
      <c r="P2186" s="41" t="s">
        <v>92</v>
      </c>
      <c r="R2186" s="46" t="s">
        <v>92</v>
      </c>
    </row>
    <row r="2187" spans="1:18" x14ac:dyDescent="0.25">
      <c r="A2187" s="48" t="s">
        <v>2428</v>
      </c>
      <c r="B2187" s="39" t="s">
        <v>91</v>
      </c>
      <c r="C2187" s="39" t="s">
        <v>87</v>
      </c>
      <c r="E2187" s="41" t="s">
        <v>92</v>
      </c>
      <c r="H2187" s="99">
        <v>43661</v>
      </c>
      <c r="I2187" s="99">
        <v>43661</v>
      </c>
      <c r="J2187" s="41" t="s">
        <v>93</v>
      </c>
      <c r="L2187" s="41">
        <v>15</v>
      </c>
      <c r="M2187" s="99">
        <v>43682</v>
      </c>
      <c r="N2187" s="41">
        <v>15</v>
      </c>
      <c r="O2187" s="41" t="s">
        <v>97</v>
      </c>
      <c r="P2187" s="41" t="s">
        <v>131</v>
      </c>
      <c r="R2187" s="46" t="s">
        <v>92</v>
      </c>
    </row>
    <row r="2188" spans="1:18" x14ac:dyDescent="0.25">
      <c r="A2188" s="48" t="s">
        <v>2429</v>
      </c>
      <c r="B2188" s="39" t="s">
        <v>103</v>
      </c>
      <c r="C2188" s="39" t="s">
        <v>88</v>
      </c>
      <c r="E2188" s="41" t="s">
        <v>92</v>
      </c>
      <c r="H2188" s="99">
        <v>43661</v>
      </c>
      <c r="I2188" s="99">
        <v>43669</v>
      </c>
      <c r="J2188" s="41" t="s">
        <v>136</v>
      </c>
      <c r="L2188" s="41">
        <v>48</v>
      </c>
      <c r="O2188" s="41" t="s">
        <v>92</v>
      </c>
      <c r="P2188" s="41" t="s">
        <v>92</v>
      </c>
      <c r="R2188" s="46" t="s">
        <v>92</v>
      </c>
    </row>
    <row r="2189" spans="1:18" ht="37.5" x14ac:dyDescent="0.25">
      <c r="A2189" s="48" t="s">
        <v>2430</v>
      </c>
      <c r="B2189" s="39" t="s">
        <v>103</v>
      </c>
      <c r="C2189" s="39" t="s">
        <v>87</v>
      </c>
      <c r="E2189" s="41" t="s">
        <v>92</v>
      </c>
      <c r="H2189" s="99">
        <v>43661</v>
      </c>
      <c r="I2189" s="99">
        <v>43670</v>
      </c>
      <c r="J2189" s="41" t="s">
        <v>93</v>
      </c>
      <c r="L2189" s="41">
        <v>20</v>
      </c>
      <c r="M2189" s="99">
        <v>43698</v>
      </c>
      <c r="N2189" s="41">
        <v>20</v>
      </c>
      <c r="O2189" s="41" t="s">
        <v>94</v>
      </c>
      <c r="P2189" s="41" t="s">
        <v>92</v>
      </c>
      <c r="R2189" s="46" t="s">
        <v>1233</v>
      </c>
    </row>
    <row r="2190" spans="1:18" ht="25" x14ac:dyDescent="0.25">
      <c r="A2190" s="48" t="s">
        <v>2431</v>
      </c>
      <c r="B2190" s="39" t="s">
        <v>91</v>
      </c>
      <c r="C2190" s="39" t="s">
        <v>87</v>
      </c>
      <c r="E2190" s="41" t="s">
        <v>92</v>
      </c>
      <c r="H2190" s="99">
        <v>43661</v>
      </c>
      <c r="I2190" s="99">
        <v>43661</v>
      </c>
      <c r="J2190" s="41" t="s">
        <v>93</v>
      </c>
      <c r="L2190" s="41">
        <v>17</v>
      </c>
      <c r="M2190" s="99">
        <v>43684</v>
      </c>
      <c r="N2190" s="41">
        <v>17</v>
      </c>
      <c r="O2190" s="41" t="s">
        <v>94</v>
      </c>
      <c r="P2190" s="41" t="s">
        <v>92</v>
      </c>
      <c r="R2190" s="46" t="s">
        <v>150</v>
      </c>
    </row>
    <row r="2191" spans="1:18" x14ac:dyDescent="0.25">
      <c r="A2191" s="48" t="s">
        <v>2432</v>
      </c>
      <c r="B2191" s="39" t="s">
        <v>103</v>
      </c>
      <c r="C2191" s="39" t="s">
        <v>87</v>
      </c>
      <c r="E2191" s="41" t="s">
        <v>92</v>
      </c>
      <c r="H2191" s="99">
        <v>43661</v>
      </c>
      <c r="J2191" s="41" t="s">
        <v>93</v>
      </c>
      <c r="L2191" s="41">
        <v>0</v>
      </c>
      <c r="M2191" s="99">
        <v>43707</v>
      </c>
      <c r="N2191" s="41">
        <v>0</v>
      </c>
      <c r="O2191" s="41" t="s">
        <v>97</v>
      </c>
      <c r="P2191" s="41" t="s">
        <v>208</v>
      </c>
      <c r="R2191" s="46" t="s">
        <v>92</v>
      </c>
    </row>
    <row r="2192" spans="1:18" x14ac:dyDescent="0.25">
      <c r="A2192" s="48" t="s">
        <v>2433</v>
      </c>
      <c r="B2192" s="39" t="s">
        <v>103</v>
      </c>
      <c r="C2192" s="39" t="s">
        <v>87</v>
      </c>
      <c r="E2192" s="41" t="s">
        <v>92</v>
      </c>
      <c r="H2192" s="99">
        <v>43662</v>
      </c>
      <c r="J2192" s="41" t="s">
        <v>93</v>
      </c>
      <c r="L2192" s="41">
        <v>0</v>
      </c>
      <c r="M2192" s="99">
        <v>43707</v>
      </c>
      <c r="N2192" s="41">
        <v>0</v>
      </c>
      <c r="O2192" s="41" t="s">
        <v>97</v>
      </c>
      <c r="P2192" s="41" t="s">
        <v>208</v>
      </c>
      <c r="R2192" s="46" t="s">
        <v>92</v>
      </c>
    </row>
    <row r="2193" spans="1:18" x14ac:dyDescent="0.25">
      <c r="A2193" s="48" t="s">
        <v>2434</v>
      </c>
      <c r="B2193" s="39" t="s">
        <v>103</v>
      </c>
      <c r="C2193" s="39" t="s">
        <v>87</v>
      </c>
      <c r="E2193" s="41" t="s">
        <v>92</v>
      </c>
      <c r="H2193" s="99">
        <v>43662</v>
      </c>
      <c r="I2193" s="99">
        <v>43662</v>
      </c>
      <c r="J2193" s="41" t="s">
        <v>93</v>
      </c>
      <c r="L2193" s="41">
        <v>18</v>
      </c>
      <c r="M2193" s="99">
        <v>43686</v>
      </c>
      <c r="N2193" s="41">
        <v>18</v>
      </c>
      <c r="O2193" s="41" t="s">
        <v>97</v>
      </c>
      <c r="P2193" s="41" t="s">
        <v>131</v>
      </c>
      <c r="R2193" s="46" t="s">
        <v>92</v>
      </c>
    </row>
    <row r="2194" spans="1:18" ht="25" x14ac:dyDescent="0.25">
      <c r="A2194" s="48" t="s">
        <v>2435</v>
      </c>
      <c r="B2194" s="39" t="s">
        <v>103</v>
      </c>
      <c r="C2194" s="39" t="s">
        <v>88</v>
      </c>
      <c r="E2194" s="41" t="s">
        <v>92</v>
      </c>
      <c r="H2194" s="99">
        <v>43662</v>
      </c>
      <c r="I2194" s="99">
        <v>43662</v>
      </c>
      <c r="J2194" s="41" t="s">
        <v>93</v>
      </c>
      <c r="L2194" s="41">
        <v>52</v>
      </c>
      <c r="M2194" s="99">
        <v>43735</v>
      </c>
      <c r="N2194" s="41">
        <v>52</v>
      </c>
      <c r="O2194" s="41" t="s">
        <v>94</v>
      </c>
      <c r="P2194" s="41" t="s">
        <v>92</v>
      </c>
      <c r="R2194" s="46" t="s">
        <v>675</v>
      </c>
    </row>
    <row r="2195" spans="1:18" x14ac:dyDescent="0.25">
      <c r="A2195" s="48" t="s">
        <v>2436</v>
      </c>
      <c r="B2195" s="39" t="s">
        <v>103</v>
      </c>
      <c r="C2195" s="39" t="s">
        <v>87</v>
      </c>
      <c r="E2195" s="41" t="s">
        <v>92</v>
      </c>
      <c r="H2195" s="99">
        <v>43663</v>
      </c>
      <c r="J2195" s="41" t="s">
        <v>93</v>
      </c>
      <c r="L2195" s="41">
        <v>4</v>
      </c>
      <c r="M2195" s="99">
        <v>43669</v>
      </c>
      <c r="N2195" s="41">
        <v>4</v>
      </c>
      <c r="O2195" s="41" t="s">
        <v>97</v>
      </c>
      <c r="P2195" s="41" t="s">
        <v>208</v>
      </c>
      <c r="R2195" s="46" t="s">
        <v>92</v>
      </c>
    </row>
    <row r="2196" spans="1:18" x14ac:dyDescent="0.25">
      <c r="A2196" s="48" t="s">
        <v>2437</v>
      </c>
      <c r="B2196" s="39" t="s">
        <v>91</v>
      </c>
      <c r="C2196" s="39" t="s">
        <v>88</v>
      </c>
      <c r="E2196" s="41" t="s">
        <v>92</v>
      </c>
      <c r="H2196" s="99">
        <v>43662</v>
      </c>
      <c r="I2196" s="99">
        <v>43662</v>
      </c>
      <c r="J2196" s="41" t="s">
        <v>136</v>
      </c>
      <c r="L2196" s="41">
        <v>53</v>
      </c>
      <c r="O2196" s="41" t="s">
        <v>92</v>
      </c>
      <c r="P2196" s="41" t="s">
        <v>92</v>
      </c>
      <c r="R2196" s="46" t="s">
        <v>92</v>
      </c>
    </row>
    <row r="2197" spans="1:18" x14ac:dyDescent="0.25">
      <c r="A2197" s="48" t="s">
        <v>2438</v>
      </c>
      <c r="B2197" s="39" t="s">
        <v>91</v>
      </c>
      <c r="C2197" s="39" t="s">
        <v>88</v>
      </c>
      <c r="E2197" s="41" t="s">
        <v>92</v>
      </c>
      <c r="H2197" s="99">
        <v>43662</v>
      </c>
      <c r="I2197" s="99">
        <v>43662</v>
      </c>
      <c r="J2197" s="41" t="s">
        <v>93</v>
      </c>
      <c r="L2197" s="41">
        <v>46</v>
      </c>
      <c r="M2197" s="99">
        <v>43727</v>
      </c>
      <c r="N2197" s="41">
        <v>46</v>
      </c>
      <c r="O2197" s="41" t="s">
        <v>97</v>
      </c>
      <c r="P2197" s="41" t="s">
        <v>131</v>
      </c>
      <c r="R2197" s="46" t="s">
        <v>92</v>
      </c>
    </row>
    <row r="2198" spans="1:18" x14ac:dyDescent="0.25">
      <c r="A2198" s="48" t="s">
        <v>2439</v>
      </c>
      <c r="B2198" s="39" t="s">
        <v>103</v>
      </c>
      <c r="C2198" s="39" t="s">
        <v>87</v>
      </c>
      <c r="E2198" s="41" t="s">
        <v>92</v>
      </c>
      <c r="H2198" s="99">
        <v>43663</v>
      </c>
      <c r="J2198" s="41" t="s">
        <v>93</v>
      </c>
      <c r="L2198" s="41">
        <v>0</v>
      </c>
      <c r="M2198" s="99">
        <v>43707</v>
      </c>
      <c r="N2198" s="41">
        <v>0</v>
      </c>
      <c r="O2198" s="41" t="s">
        <v>97</v>
      </c>
      <c r="P2198" s="41" t="s">
        <v>208</v>
      </c>
      <c r="R2198" s="46" t="s">
        <v>92</v>
      </c>
    </row>
    <row r="2199" spans="1:18" x14ac:dyDescent="0.25">
      <c r="A2199" s="48" t="s">
        <v>2440</v>
      </c>
      <c r="B2199" s="39" t="s">
        <v>91</v>
      </c>
      <c r="C2199" s="39" t="s">
        <v>87</v>
      </c>
      <c r="E2199" s="41" t="s">
        <v>92</v>
      </c>
      <c r="H2199" s="99">
        <v>43663</v>
      </c>
      <c r="I2199" s="99">
        <v>43663</v>
      </c>
      <c r="J2199" s="41" t="s">
        <v>93</v>
      </c>
      <c r="L2199" s="41">
        <v>10</v>
      </c>
      <c r="M2199" s="99">
        <v>43677</v>
      </c>
      <c r="N2199" s="41">
        <v>10</v>
      </c>
      <c r="O2199" s="41" t="s">
        <v>97</v>
      </c>
      <c r="P2199" s="41" t="s">
        <v>131</v>
      </c>
      <c r="R2199" s="46" t="s">
        <v>92</v>
      </c>
    </row>
    <row r="2200" spans="1:18" x14ac:dyDescent="0.25">
      <c r="A2200" s="48" t="s">
        <v>2441</v>
      </c>
      <c r="B2200" s="39" t="s">
        <v>103</v>
      </c>
      <c r="C2200" s="39" t="s">
        <v>87</v>
      </c>
      <c r="E2200" s="41" t="s">
        <v>92</v>
      </c>
      <c r="H2200" s="99">
        <v>43663</v>
      </c>
      <c r="J2200" s="41" t="s">
        <v>93</v>
      </c>
      <c r="L2200" s="41">
        <v>0</v>
      </c>
      <c r="M2200" s="99">
        <v>43707</v>
      </c>
      <c r="N2200" s="41">
        <v>0</v>
      </c>
      <c r="O2200" s="41" t="s">
        <v>97</v>
      </c>
      <c r="P2200" s="41" t="s">
        <v>208</v>
      </c>
      <c r="R2200" s="46" t="s">
        <v>92</v>
      </c>
    </row>
    <row r="2201" spans="1:18" x14ac:dyDescent="0.25">
      <c r="A2201" s="48" t="s">
        <v>2442</v>
      </c>
      <c r="B2201" s="39" t="s">
        <v>103</v>
      </c>
      <c r="C2201" s="39" t="s">
        <v>87</v>
      </c>
      <c r="E2201" s="41" t="s">
        <v>92</v>
      </c>
      <c r="H2201" s="99">
        <v>43664</v>
      </c>
      <c r="I2201" s="99">
        <v>43670</v>
      </c>
      <c r="J2201" s="41" t="s">
        <v>93</v>
      </c>
      <c r="L2201" s="41">
        <v>11</v>
      </c>
      <c r="M2201" s="99">
        <v>43685</v>
      </c>
      <c r="N2201" s="41">
        <v>11</v>
      </c>
      <c r="O2201" s="41" t="s">
        <v>97</v>
      </c>
      <c r="P2201" s="41" t="s">
        <v>131</v>
      </c>
      <c r="R2201" s="46" t="s">
        <v>92</v>
      </c>
    </row>
    <row r="2202" spans="1:18" x14ac:dyDescent="0.25">
      <c r="A2202" s="48" t="s">
        <v>2443</v>
      </c>
      <c r="B2202" s="39" t="s">
        <v>91</v>
      </c>
      <c r="C2202" s="39" t="s">
        <v>88</v>
      </c>
      <c r="E2202" s="41" t="s">
        <v>92</v>
      </c>
      <c r="H2202" s="99">
        <v>43664</v>
      </c>
      <c r="I2202" s="99">
        <v>43664</v>
      </c>
      <c r="J2202" s="41" t="s">
        <v>93</v>
      </c>
      <c r="L2202" s="41">
        <v>39</v>
      </c>
      <c r="M2202" s="99">
        <v>43720</v>
      </c>
      <c r="N2202" s="41">
        <v>39</v>
      </c>
      <c r="O2202" s="41" t="s">
        <v>97</v>
      </c>
      <c r="P2202" s="41" t="s">
        <v>131</v>
      </c>
      <c r="R2202" s="46" t="s">
        <v>92</v>
      </c>
    </row>
    <row r="2203" spans="1:18" x14ac:dyDescent="0.25">
      <c r="A2203" s="48" t="s">
        <v>2444</v>
      </c>
      <c r="B2203" s="39" t="s">
        <v>103</v>
      </c>
      <c r="C2203" s="39" t="s">
        <v>87</v>
      </c>
      <c r="E2203" s="41" t="s">
        <v>92</v>
      </c>
      <c r="H2203" s="99">
        <v>43664</v>
      </c>
      <c r="I2203" s="99">
        <v>43665</v>
      </c>
      <c r="J2203" s="41" t="s">
        <v>93</v>
      </c>
      <c r="L2203" s="41">
        <v>7</v>
      </c>
      <c r="M2203" s="99">
        <v>43676</v>
      </c>
      <c r="N2203" s="41">
        <v>7</v>
      </c>
      <c r="O2203" s="41" t="s">
        <v>97</v>
      </c>
      <c r="P2203" s="41" t="s">
        <v>131</v>
      </c>
      <c r="R2203" s="46" t="s">
        <v>92</v>
      </c>
    </row>
    <row r="2204" spans="1:18" x14ac:dyDescent="0.25">
      <c r="A2204" s="48" t="s">
        <v>2445</v>
      </c>
      <c r="B2204" s="39" t="s">
        <v>103</v>
      </c>
      <c r="C2204" s="39" t="s">
        <v>87</v>
      </c>
      <c r="E2204" s="41" t="s">
        <v>92</v>
      </c>
      <c r="H2204" s="99">
        <v>43665</v>
      </c>
      <c r="J2204" s="41" t="s">
        <v>93</v>
      </c>
      <c r="L2204" s="41">
        <v>7</v>
      </c>
      <c r="M2204" s="99">
        <v>43676</v>
      </c>
      <c r="N2204" s="41">
        <v>7</v>
      </c>
      <c r="O2204" s="41" t="s">
        <v>97</v>
      </c>
      <c r="P2204" s="41" t="s">
        <v>208</v>
      </c>
      <c r="R2204" s="46" t="s">
        <v>92</v>
      </c>
    </row>
    <row r="2205" spans="1:18" x14ac:dyDescent="0.25">
      <c r="A2205" s="48" t="s">
        <v>2446</v>
      </c>
      <c r="B2205" s="39" t="s">
        <v>103</v>
      </c>
      <c r="C2205" s="39" t="s">
        <v>87</v>
      </c>
      <c r="E2205" s="41" t="s">
        <v>92</v>
      </c>
      <c r="H2205" s="99">
        <v>43665</v>
      </c>
      <c r="I2205" s="99">
        <v>43707</v>
      </c>
      <c r="J2205" s="41" t="s">
        <v>93</v>
      </c>
      <c r="L2205" s="41">
        <v>0</v>
      </c>
      <c r="M2205" s="99">
        <v>43707</v>
      </c>
      <c r="N2205" s="41">
        <v>0</v>
      </c>
      <c r="O2205" s="41" t="s">
        <v>97</v>
      </c>
      <c r="P2205" s="41" t="s">
        <v>131</v>
      </c>
      <c r="R2205" s="46" t="s">
        <v>92</v>
      </c>
    </row>
    <row r="2206" spans="1:18" x14ac:dyDescent="0.25">
      <c r="A2206" s="48" t="s">
        <v>2447</v>
      </c>
      <c r="B2206" s="39" t="s">
        <v>91</v>
      </c>
      <c r="C2206" s="39" t="s">
        <v>88</v>
      </c>
      <c r="E2206" s="41" t="s">
        <v>92</v>
      </c>
      <c r="H2206" s="99">
        <v>43665</v>
      </c>
      <c r="I2206" s="99">
        <v>43665</v>
      </c>
      <c r="J2206" s="41" t="s">
        <v>136</v>
      </c>
      <c r="L2206" s="41">
        <v>50</v>
      </c>
      <c r="O2206" s="41" t="s">
        <v>92</v>
      </c>
      <c r="P2206" s="41" t="s">
        <v>92</v>
      </c>
      <c r="R2206" s="46" t="s">
        <v>92</v>
      </c>
    </row>
    <row r="2207" spans="1:18" x14ac:dyDescent="0.25">
      <c r="A2207" s="48" t="s">
        <v>2448</v>
      </c>
      <c r="B2207" s="39" t="s">
        <v>103</v>
      </c>
      <c r="C2207" s="39" t="s">
        <v>87</v>
      </c>
      <c r="E2207" s="41" t="s">
        <v>92</v>
      </c>
      <c r="H2207" s="99">
        <v>43665</v>
      </c>
      <c r="J2207" s="41" t="s">
        <v>93</v>
      </c>
      <c r="L2207" s="41">
        <v>0</v>
      </c>
      <c r="M2207" s="99">
        <v>43707</v>
      </c>
      <c r="N2207" s="41">
        <v>0</v>
      </c>
      <c r="O2207" s="41" t="s">
        <v>97</v>
      </c>
      <c r="P2207" s="41" t="s">
        <v>208</v>
      </c>
      <c r="R2207" s="46" t="s">
        <v>92</v>
      </c>
    </row>
    <row r="2208" spans="1:18" x14ac:dyDescent="0.25">
      <c r="A2208" s="48" t="s">
        <v>2449</v>
      </c>
      <c r="B2208" s="39" t="s">
        <v>91</v>
      </c>
      <c r="C2208" s="39" t="s">
        <v>88</v>
      </c>
      <c r="E2208" s="41" t="s">
        <v>92</v>
      </c>
      <c r="H2208" s="99">
        <v>43665</v>
      </c>
      <c r="I2208" s="99">
        <v>43665</v>
      </c>
      <c r="J2208" s="41" t="s">
        <v>136</v>
      </c>
      <c r="L2208" s="41">
        <v>50</v>
      </c>
      <c r="O2208" s="41" t="s">
        <v>92</v>
      </c>
      <c r="P2208" s="41" t="s">
        <v>92</v>
      </c>
      <c r="R2208" s="46" t="s">
        <v>92</v>
      </c>
    </row>
    <row r="2209" spans="1:18" x14ac:dyDescent="0.25">
      <c r="A2209" s="48" t="s">
        <v>2450</v>
      </c>
      <c r="B2209" s="39" t="s">
        <v>103</v>
      </c>
      <c r="C2209" s="39" t="s">
        <v>88</v>
      </c>
      <c r="E2209" s="41" t="s">
        <v>92</v>
      </c>
      <c r="H2209" s="99">
        <v>43665</v>
      </c>
      <c r="I2209" s="99">
        <v>43668</v>
      </c>
      <c r="J2209" s="41" t="s">
        <v>136</v>
      </c>
      <c r="L2209" s="41">
        <v>49</v>
      </c>
      <c r="O2209" s="41" t="s">
        <v>92</v>
      </c>
      <c r="P2209" s="41" t="s">
        <v>92</v>
      </c>
      <c r="R2209" s="46" t="s">
        <v>92</v>
      </c>
    </row>
    <row r="2210" spans="1:18" x14ac:dyDescent="0.25">
      <c r="A2210" s="48" t="s">
        <v>2451</v>
      </c>
      <c r="B2210" s="39" t="s">
        <v>103</v>
      </c>
      <c r="C2210" s="39" t="s">
        <v>87</v>
      </c>
      <c r="E2210" s="41" t="s">
        <v>92</v>
      </c>
      <c r="H2210" s="99">
        <v>43668</v>
      </c>
      <c r="J2210" s="41" t="s">
        <v>93</v>
      </c>
      <c r="L2210" s="41">
        <v>0</v>
      </c>
      <c r="M2210" s="99">
        <v>43707</v>
      </c>
      <c r="N2210" s="41">
        <v>0</v>
      </c>
      <c r="O2210" s="41" t="s">
        <v>97</v>
      </c>
      <c r="P2210" s="41" t="s">
        <v>208</v>
      </c>
      <c r="R2210" s="46" t="s">
        <v>92</v>
      </c>
    </row>
    <row r="2211" spans="1:18" x14ac:dyDescent="0.25">
      <c r="A2211" s="48" t="s">
        <v>2452</v>
      </c>
      <c r="B2211" s="39" t="s">
        <v>103</v>
      </c>
      <c r="C2211" s="39" t="s">
        <v>87</v>
      </c>
      <c r="E2211" s="41" t="s">
        <v>92</v>
      </c>
      <c r="H2211" s="99">
        <v>43668</v>
      </c>
      <c r="J2211" s="41" t="s">
        <v>93</v>
      </c>
      <c r="L2211" s="41">
        <v>1</v>
      </c>
      <c r="M2211" s="99">
        <v>43669</v>
      </c>
      <c r="N2211" s="41">
        <v>1</v>
      </c>
      <c r="O2211" s="41" t="s">
        <v>97</v>
      </c>
      <c r="P2211" s="41" t="s">
        <v>208</v>
      </c>
      <c r="R2211" s="46" t="s">
        <v>92</v>
      </c>
    </row>
    <row r="2212" spans="1:18" ht="62.5" x14ac:dyDescent="0.25">
      <c r="A2212" s="48" t="s">
        <v>2453</v>
      </c>
      <c r="B2212" s="39" t="s">
        <v>103</v>
      </c>
      <c r="C2212" s="39" t="s">
        <v>88</v>
      </c>
      <c r="E2212" s="41" t="s">
        <v>92</v>
      </c>
      <c r="H2212" s="99">
        <v>43668</v>
      </c>
      <c r="I2212" s="99">
        <v>43668</v>
      </c>
      <c r="J2212" s="41" t="s">
        <v>93</v>
      </c>
      <c r="L2212" s="41">
        <v>40</v>
      </c>
      <c r="M2212" s="99">
        <v>43725</v>
      </c>
      <c r="N2212" s="41">
        <v>40</v>
      </c>
      <c r="O2212" s="41" t="s">
        <v>94</v>
      </c>
      <c r="P2212" s="41" t="s">
        <v>92</v>
      </c>
      <c r="R2212" s="46" t="s">
        <v>2454</v>
      </c>
    </row>
    <row r="2213" spans="1:18" x14ac:dyDescent="0.25">
      <c r="A2213" s="48" t="s">
        <v>2455</v>
      </c>
      <c r="B2213" s="39" t="s">
        <v>103</v>
      </c>
      <c r="C2213" s="39" t="s">
        <v>88</v>
      </c>
      <c r="E2213" s="41" t="s">
        <v>92</v>
      </c>
      <c r="H2213" s="99">
        <v>43668</v>
      </c>
      <c r="I2213" s="99">
        <v>43696</v>
      </c>
      <c r="J2213" s="41" t="s">
        <v>93</v>
      </c>
      <c r="L2213" s="41">
        <v>27</v>
      </c>
      <c r="M2213" s="99">
        <v>43734</v>
      </c>
      <c r="N2213" s="41">
        <v>27</v>
      </c>
      <c r="O2213" s="41" t="s">
        <v>97</v>
      </c>
      <c r="P2213" s="41" t="s">
        <v>131</v>
      </c>
      <c r="R2213" s="46" t="s">
        <v>92</v>
      </c>
    </row>
    <row r="2214" spans="1:18" x14ac:dyDescent="0.25">
      <c r="A2214" s="48" t="s">
        <v>2456</v>
      </c>
      <c r="B2214" s="39" t="s">
        <v>91</v>
      </c>
      <c r="C2214" s="39" t="s">
        <v>88</v>
      </c>
      <c r="E2214" s="41" t="s">
        <v>92</v>
      </c>
      <c r="H2214" s="99">
        <v>43668</v>
      </c>
      <c r="I2214" s="99">
        <v>43668</v>
      </c>
      <c r="J2214" s="41" t="s">
        <v>136</v>
      </c>
      <c r="L2214" s="41">
        <v>49</v>
      </c>
      <c r="O2214" s="41" t="s">
        <v>92</v>
      </c>
      <c r="P2214" s="41" t="s">
        <v>92</v>
      </c>
      <c r="R2214" s="46" t="s">
        <v>92</v>
      </c>
    </row>
    <row r="2215" spans="1:18" x14ac:dyDescent="0.25">
      <c r="A2215" s="48" t="s">
        <v>2457</v>
      </c>
      <c r="B2215" s="39" t="s">
        <v>103</v>
      </c>
      <c r="C2215" s="39" t="s">
        <v>88</v>
      </c>
      <c r="E2215" s="41" t="s">
        <v>92</v>
      </c>
      <c r="H2215" s="99">
        <v>43668</v>
      </c>
      <c r="I2215" s="99">
        <v>43668</v>
      </c>
      <c r="J2215" s="41" t="s">
        <v>93</v>
      </c>
      <c r="L2215" s="41">
        <v>47</v>
      </c>
      <c r="M2215" s="99">
        <v>43734</v>
      </c>
      <c r="N2215" s="41">
        <v>47</v>
      </c>
      <c r="O2215" s="41" t="s">
        <v>97</v>
      </c>
      <c r="P2215" s="41" t="s">
        <v>131</v>
      </c>
      <c r="R2215" s="46" t="s">
        <v>92</v>
      </c>
    </row>
    <row r="2216" spans="1:18" x14ac:dyDescent="0.25">
      <c r="A2216" s="48" t="s">
        <v>2458</v>
      </c>
      <c r="B2216" s="39" t="s">
        <v>103</v>
      </c>
      <c r="C2216" s="39" t="s">
        <v>87</v>
      </c>
      <c r="E2216" s="41" t="s">
        <v>92</v>
      </c>
      <c r="H2216" s="99">
        <v>43669</v>
      </c>
      <c r="J2216" s="41" t="s">
        <v>93</v>
      </c>
      <c r="L2216" s="41">
        <v>0</v>
      </c>
      <c r="M2216" s="99">
        <v>43707</v>
      </c>
      <c r="N2216" s="41">
        <v>0</v>
      </c>
      <c r="O2216" s="41" t="s">
        <v>97</v>
      </c>
      <c r="P2216" s="41" t="s">
        <v>208</v>
      </c>
      <c r="R2216" s="46" t="s">
        <v>92</v>
      </c>
    </row>
    <row r="2217" spans="1:18" x14ac:dyDescent="0.25">
      <c r="A2217" s="48" t="s">
        <v>2459</v>
      </c>
      <c r="B2217" s="39" t="s">
        <v>103</v>
      </c>
      <c r="C2217" s="39" t="s">
        <v>88</v>
      </c>
      <c r="E2217" s="41" t="s">
        <v>92</v>
      </c>
      <c r="H2217" s="99">
        <v>43669</v>
      </c>
      <c r="I2217" s="99">
        <v>43675</v>
      </c>
      <c r="J2217" s="41" t="s">
        <v>136</v>
      </c>
      <c r="L2217" s="41">
        <v>44</v>
      </c>
      <c r="O2217" s="41" t="s">
        <v>92</v>
      </c>
      <c r="P2217" s="41" t="s">
        <v>92</v>
      </c>
      <c r="R2217" s="46" t="s">
        <v>92</v>
      </c>
    </row>
    <row r="2218" spans="1:18" x14ac:dyDescent="0.25">
      <c r="A2218" s="48" t="s">
        <v>2460</v>
      </c>
      <c r="B2218" s="39" t="s">
        <v>103</v>
      </c>
      <c r="C2218" s="39" t="s">
        <v>87</v>
      </c>
      <c r="E2218" s="41" t="s">
        <v>92</v>
      </c>
      <c r="H2218" s="99">
        <v>43669</v>
      </c>
      <c r="J2218" s="41" t="s">
        <v>93</v>
      </c>
      <c r="L2218" s="41">
        <v>0</v>
      </c>
      <c r="M2218" s="99">
        <v>43707</v>
      </c>
      <c r="N2218" s="41">
        <v>0</v>
      </c>
      <c r="O2218" s="41" t="s">
        <v>97</v>
      </c>
      <c r="P2218" s="41" t="s">
        <v>208</v>
      </c>
      <c r="R2218" s="46" t="s">
        <v>92</v>
      </c>
    </row>
    <row r="2219" spans="1:18" ht="25" x14ac:dyDescent="0.25">
      <c r="A2219" s="48" t="s">
        <v>2461</v>
      </c>
      <c r="B2219" s="39" t="s">
        <v>103</v>
      </c>
      <c r="C2219" s="39" t="s">
        <v>88</v>
      </c>
      <c r="E2219" s="41" t="s">
        <v>92</v>
      </c>
      <c r="H2219" s="99">
        <v>43669</v>
      </c>
      <c r="I2219" s="99">
        <v>43669</v>
      </c>
      <c r="J2219" s="41" t="s">
        <v>93</v>
      </c>
      <c r="L2219" s="41">
        <v>28</v>
      </c>
      <c r="M2219" s="99">
        <v>43707</v>
      </c>
      <c r="N2219" s="41">
        <v>28</v>
      </c>
      <c r="O2219" s="41" t="s">
        <v>94</v>
      </c>
      <c r="P2219" s="41" t="s">
        <v>92</v>
      </c>
      <c r="R2219" s="46" t="s">
        <v>150</v>
      </c>
    </row>
    <row r="2220" spans="1:18" ht="37.5" x14ac:dyDescent="0.25">
      <c r="A2220" s="48" t="s">
        <v>2462</v>
      </c>
      <c r="B2220" s="39" t="s">
        <v>103</v>
      </c>
      <c r="C2220" s="39" t="s">
        <v>88</v>
      </c>
      <c r="E2220" s="41" t="s">
        <v>92</v>
      </c>
      <c r="H2220" s="99">
        <v>43669</v>
      </c>
      <c r="I2220" s="99">
        <v>43670</v>
      </c>
      <c r="J2220" s="41" t="s">
        <v>93</v>
      </c>
      <c r="L2220" s="41">
        <v>21</v>
      </c>
      <c r="M2220" s="99">
        <v>43699</v>
      </c>
      <c r="N2220" s="41">
        <v>21</v>
      </c>
      <c r="O2220" s="41" t="s">
        <v>94</v>
      </c>
      <c r="P2220" s="41" t="s">
        <v>92</v>
      </c>
      <c r="R2220" s="46" t="s">
        <v>1233</v>
      </c>
    </row>
    <row r="2221" spans="1:18" x14ac:dyDescent="0.25">
      <c r="A2221" s="48" t="s">
        <v>2463</v>
      </c>
      <c r="B2221" s="39" t="s">
        <v>103</v>
      </c>
      <c r="C2221" s="39" t="s">
        <v>87</v>
      </c>
      <c r="E2221" s="41" t="s">
        <v>92</v>
      </c>
      <c r="H2221" s="99">
        <v>43669</v>
      </c>
      <c r="J2221" s="41" t="s">
        <v>93</v>
      </c>
      <c r="L2221" s="41">
        <v>0</v>
      </c>
      <c r="M2221" s="99">
        <v>43707</v>
      </c>
      <c r="N2221" s="41">
        <v>0</v>
      </c>
      <c r="O2221" s="41" t="s">
        <v>97</v>
      </c>
      <c r="P2221" s="41" t="s">
        <v>208</v>
      </c>
      <c r="R2221" s="46" t="s">
        <v>92</v>
      </c>
    </row>
    <row r="2222" spans="1:18" x14ac:dyDescent="0.25">
      <c r="A2222" s="48" t="s">
        <v>2464</v>
      </c>
      <c r="B2222" s="39" t="s">
        <v>91</v>
      </c>
      <c r="C2222" s="39" t="s">
        <v>87</v>
      </c>
      <c r="E2222" s="41" t="s">
        <v>92</v>
      </c>
      <c r="H2222" s="99">
        <v>43669</v>
      </c>
      <c r="I2222" s="99">
        <v>43669</v>
      </c>
      <c r="J2222" s="41" t="s">
        <v>93</v>
      </c>
      <c r="L2222" s="41">
        <v>2</v>
      </c>
      <c r="M2222" s="99">
        <v>43671</v>
      </c>
      <c r="N2222" s="41">
        <v>2</v>
      </c>
      <c r="O2222" s="41" t="s">
        <v>97</v>
      </c>
      <c r="P2222" s="41" t="s">
        <v>204</v>
      </c>
      <c r="R2222" s="46" t="s">
        <v>92</v>
      </c>
    </row>
    <row r="2223" spans="1:18" x14ac:dyDescent="0.25">
      <c r="A2223" s="48" t="s">
        <v>2465</v>
      </c>
      <c r="B2223" s="39" t="s">
        <v>91</v>
      </c>
      <c r="C2223" s="39" t="s">
        <v>87</v>
      </c>
      <c r="E2223" s="41" t="s">
        <v>92</v>
      </c>
      <c r="H2223" s="99">
        <v>43669</v>
      </c>
      <c r="I2223" s="99">
        <v>43669</v>
      </c>
      <c r="J2223" s="41" t="s">
        <v>93</v>
      </c>
      <c r="L2223" s="41">
        <v>2</v>
      </c>
      <c r="M2223" s="99">
        <v>43671</v>
      </c>
      <c r="N2223" s="41">
        <v>2</v>
      </c>
      <c r="O2223" s="41" t="s">
        <v>97</v>
      </c>
      <c r="P2223" s="41" t="s">
        <v>567</v>
      </c>
      <c r="R2223" s="46" t="s">
        <v>92</v>
      </c>
    </row>
    <row r="2224" spans="1:18" x14ac:dyDescent="0.25">
      <c r="A2224" s="48" t="s">
        <v>2466</v>
      </c>
      <c r="B2224" s="39" t="s">
        <v>103</v>
      </c>
      <c r="C2224" s="39" t="s">
        <v>88</v>
      </c>
      <c r="E2224" s="41" t="s">
        <v>92</v>
      </c>
      <c r="H2224" s="99">
        <v>43657</v>
      </c>
      <c r="I2224" s="99">
        <v>43657</v>
      </c>
      <c r="J2224" s="41" t="s">
        <v>136</v>
      </c>
      <c r="L2224" s="41">
        <v>56</v>
      </c>
      <c r="O2224" s="41" t="s">
        <v>92</v>
      </c>
      <c r="P2224" s="41" t="s">
        <v>92</v>
      </c>
      <c r="R2224" s="46" t="s">
        <v>92</v>
      </c>
    </row>
    <row r="2225" spans="1:18" x14ac:dyDescent="0.25">
      <c r="A2225" s="48" t="s">
        <v>2467</v>
      </c>
      <c r="B2225" s="39" t="s">
        <v>91</v>
      </c>
      <c r="C2225" s="39" t="s">
        <v>87</v>
      </c>
      <c r="E2225" s="41" t="s">
        <v>92</v>
      </c>
      <c r="H2225" s="99">
        <v>43670</v>
      </c>
      <c r="I2225" s="99">
        <v>43670</v>
      </c>
      <c r="J2225" s="41" t="s">
        <v>93</v>
      </c>
      <c r="L2225" s="41">
        <v>18</v>
      </c>
      <c r="M2225" s="99">
        <v>43696</v>
      </c>
      <c r="N2225" s="41">
        <v>18</v>
      </c>
      <c r="O2225" s="41" t="s">
        <v>97</v>
      </c>
      <c r="P2225" s="41" t="s">
        <v>131</v>
      </c>
      <c r="R2225" s="46" t="s">
        <v>92</v>
      </c>
    </row>
    <row r="2226" spans="1:18" x14ac:dyDescent="0.25">
      <c r="A2226" s="48" t="s">
        <v>2468</v>
      </c>
      <c r="B2226" s="39" t="s">
        <v>103</v>
      </c>
      <c r="C2226" s="39" t="s">
        <v>87</v>
      </c>
      <c r="E2226" s="41" t="s">
        <v>92</v>
      </c>
      <c r="H2226" s="99">
        <v>43670</v>
      </c>
      <c r="I2226" s="99">
        <v>43670</v>
      </c>
      <c r="J2226" s="41" t="s">
        <v>93</v>
      </c>
      <c r="L2226" s="41">
        <v>5</v>
      </c>
      <c r="M2226" s="99">
        <v>43677</v>
      </c>
      <c r="N2226" s="41">
        <v>5</v>
      </c>
      <c r="O2226" s="41" t="s">
        <v>97</v>
      </c>
      <c r="P2226" s="41" t="s">
        <v>131</v>
      </c>
      <c r="R2226" s="46" t="s">
        <v>92</v>
      </c>
    </row>
    <row r="2227" spans="1:18" x14ac:dyDescent="0.25">
      <c r="A2227" s="48" t="s">
        <v>2469</v>
      </c>
      <c r="B2227" s="39" t="s">
        <v>103</v>
      </c>
      <c r="C2227" s="39" t="s">
        <v>87</v>
      </c>
      <c r="E2227" s="41" t="s">
        <v>92</v>
      </c>
      <c r="H2227" s="99">
        <v>43670</v>
      </c>
      <c r="J2227" s="41" t="s">
        <v>93</v>
      </c>
      <c r="L2227" s="41">
        <v>0</v>
      </c>
      <c r="M2227" s="99">
        <v>43707</v>
      </c>
      <c r="N2227" s="41">
        <v>0</v>
      </c>
      <c r="O2227" s="41" t="s">
        <v>97</v>
      </c>
      <c r="P2227" s="41" t="s">
        <v>208</v>
      </c>
      <c r="R2227" s="46" t="s">
        <v>92</v>
      </c>
    </row>
    <row r="2228" spans="1:18" ht="25" x14ac:dyDescent="0.25">
      <c r="A2228" s="48" t="s">
        <v>2470</v>
      </c>
      <c r="B2228" s="39" t="s">
        <v>91</v>
      </c>
      <c r="C2228" s="39" t="s">
        <v>87</v>
      </c>
      <c r="E2228" s="41" t="s">
        <v>92</v>
      </c>
      <c r="H2228" s="99">
        <v>43670</v>
      </c>
      <c r="I2228" s="99">
        <v>43670</v>
      </c>
      <c r="J2228" s="41" t="s">
        <v>93</v>
      </c>
      <c r="L2228" s="41">
        <v>11</v>
      </c>
      <c r="M2228" s="99">
        <v>43685</v>
      </c>
      <c r="N2228" s="41">
        <v>11</v>
      </c>
      <c r="O2228" s="41" t="s">
        <v>94</v>
      </c>
      <c r="P2228" s="41" t="s">
        <v>92</v>
      </c>
      <c r="R2228" s="46" t="s">
        <v>95</v>
      </c>
    </row>
    <row r="2229" spans="1:18" x14ac:dyDescent="0.25">
      <c r="A2229" s="48" t="s">
        <v>2471</v>
      </c>
      <c r="B2229" s="39" t="s">
        <v>103</v>
      </c>
      <c r="C2229" s="39" t="s">
        <v>87</v>
      </c>
      <c r="E2229" s="41" t="s">
        <v>92</v>
      </c>
      <c r="H2229" s="99">
        <v>43671</v>
      </c>
      <c r="J2229" s="41" t="s">
        <v>93</v>
      </c>
      <c r="L2229" s="41">
        <v>0</v>
      </c>
      <c r="M2229" s="99">
        <v>43731</v>
      </c>
      <c r="N2229" s="41">
        <v>0</v>
      </c>
      <c r="O2229" s="41" t="s">
        <v>97</v>
      </c>
      <c r="P2229" s="41" t="s">
        <v>208</v>
      </c>
      <c r="R2229" s="46" t="s">
        <v>92</v>
      </c>
    </row>
    <row r="2230" spans="1:18" x14ac:dyDescent="0.25">
      <c r="A2230" s="48" t="s">
        <v>2472</v>
      </c>
      <c r="B2230" s="39" t="s">
        <v>91</v>
      </c>
      <c r="C2230" s="39" t="s">
        <v>88</v>
      </c>
      <c r="E2230" s="41" t="s">
        <v>92</v>
      </c>
      <c r="H2230" s="99">
        <v>43654</v>
      </c>
      <c r="I2230" s="99">
        <v>43654</v>
      </c>
      <c r="J2230" s="41" t="s">
        <v>136</v>
      </c>
      <c r="L2230" s="41">
        <v>59</v>
      </c>
      <c r="O2230" s="41" t="s">
        <v>92</v>
      </c>
      <c r="P2230" s="41" t="s">
        <v>92</v>
      </c>
      <c r="R2230" s="46" t="s">
        <v>92</v>
      </c>
    </row>
    <row r="2231" spans="1:18" x14ac:dyDescent="0.25">
      <c r="A2231" s="48" t="s">
        <v>2473</v>
      </c>
      <c r="B2231" s="39" t="s">
        <v>103</v>
      </c>
      <c r="C2231" s="39" t="s">
        <v>87</v>
      </c>
      <c r="E2231" s="41" t="s">
        <v>92</v>
      </c>
      <c r="H2231" s="99">
        <v>43671</v>
      </c>
      <c r="J2231" s="41" t="s">
        <v>93</v>
      </c>
      <c r="L2231" s="41">
        <v>0</v>
      </c>
      <c r="M2231" s="99">
        <v>43707</v>
      </c>
      <c r="N2231" s="41">
        <v>0</v>
      </c>
      <c r="O2231" s="41" t="s">
        <v>97</v>
      </c>
      <c r="P2231" s="41" t="s">
        <v>208</v>
      </c>
      <c r="R2231" s="46" t="s">
        <v>92</v>
      </c>
    </row>
    <row r="2232" spans="1:18" x14ac:dyDescent="0.25">
      <c r="A2232" s="48" t="s">
        <v>2474</v>
      </c>
      <c r="B2232" s="39" t="s">
        <v>103</v>
      </c>
      <c r="C2232" s="39" t="s">
        <v>87</v>
      </c>
      <c r="E2232" s="41" t="s">
        <v>92</v>
      </c>
      <c r="H2232" s="99">
        <v>43675</v>
      </c>
      <c r="I2232" s="99">
        <v>43675</v>
      </c>
      <c r="J2232" s="41" t="s">
        <v>93</v>
      </c>
      <c r="L2232" s="41">
        <v>2</v>
      </c>
      <c r="M2232" s="99">
        <v>43677</v>
      </c>
      <c r="N2232" s="41">
        <v>2</v>
      </c>
      <c r="O2232" s="41" t="s">
        <v>97</v>
      </c>
      <c r="P2232" s="41" t="s">
        <v>204</v>
      </c>
      <c r="R2232" s="46" t="s">
        <v>92</v>
      </c>
    </row>
    <row r="2233" spans="1:18" ht="25" x14ac:dyDescent="0.25">
      <c r="A2233" s="48" t="s">
        <v>2475</v>
      </c>
      <c r="B2233" s="39" t="s">
        <v>103</v>
      </c>
      <c r="C2233" s="39" t="s">
        <v>88</v>
      </c>
      <c r="E2233" s="41" t="s">
        <v>92</v>
      </c>
      <c r="H2233" s="99">
        <v>43675</v>
      </c>
      <c r="I2233" s="99">
        <v>43675</v>
      </c>
      <c r="J2233" s="41" t="s">
        <v>93</v>
      </c>
      <c r="L2233" s="41">
        <v>35</v>
      </c>
      <c r="M2233" s="99">
        <v>43725</v>
      </c>
      <c r="N2233" s="41">
        <v>35</v>
      </c>
      <c r="O2233" s="41" t="s">
        <v>94</v>
      </c>
      <c r="P2233" s="41" t="s">
        <v>92</v>
      </c>
      <c r="R2233" s="46" t="s">
        <v>95</v>
      </c>
    </row>
    <row r="2234" spans="1:18" x14ac:dyDescent="0.25">
      <c r="A2234" s="48" t="s">
        <v>2476</v>
      </c>
      <c r="B2234" s="39" t="s">
        <v>91</v>
      </c>
      <c r="C2234" s="39" t="s">
        <v>88</v>
      </c>
      <c r="E2234" s="41" t="s">
        <v>92</v>
      </c>
      <c r="H2234" s="99">
        <v>43675</v>
      </c>
      <c r="I2234" s="99">
        <v>43675</v>
      </c>
      <c r="J2234" s="41" t="s">
        <v>136</v>
      </c>
      <c r="L2234" s="41">
        <v>44</v>
      </c>
      <c r="O2234" s="41" t="s">
        <v>92</v>
      </c>
      <c r="P2234" s="41" t="s">
        <v>92</v>
      </c>
      <c r="R2234" s="46" t="s">
        <v>92</v>
      </c>
    </row>
    <row r="2235" spans="1:18" x14ac:dyDescent="0.25">
      <c r="A2235" s="48" t="s">
        <v>2477</v>
      </c>
      <c r="B2235" s="39" t="s">
        <v>103</v>
      </c>
      <c r="C2235" s="39" t="s">
        <v>87</v>
      </c>
      <c r="E2235" s="41" t="s">
        <v>92</v>
      </c>
      <c r="H2235" s="99">
        <v>43675</v>
      </c>
      <c r="J2235" s="41" t="s">
        <v>93</v>
      </c>
      <c r="L2235" s="41">
        <v>0</v>
      </c>
      <c r="M2235" s="99">
        <v>43731</v>
      </c>
      <c r="N2235" s="41">
        <v>0</v>
      </c>
      <c r="O2235" s="41" t="s">
        <v>97</v>
      </c>
      <c r="P2235" s="41" t="s">
        <v>208</v>
      </c>
      <c r="R2235" s="46" t="s">
        <v>92</v>
      </c>
    </row>
    <row r="2236" spans="1:18" x14ac:dyDescent="0.25">
      <c r="A2236" s="48" t="s">
        <v>2478</v>
      </c>
      <c r="B2236" s="39" t="s">
        <v>103</v>
      </c>
      <c r="C2236" s="39" t="s">
        <v>87</v>
      </c>
      <c r="E2236" s="41" t="s">
        <v>92</v>
      </c>
      <c r="H2236" s="99">
        <v>43675</v>
      </c>
      <c r="I2236" s="99">
        <v>43675</v>
      </c>
      <c r="J2236" s="41" t="s">
        <v>93</v>
      </c>
      <c r="L2236" s="41">
        <v>13</v>
      </c>
      <c r="M2236" s="99">
        <v>43692</v>
      </c>
      <c r="N2236" s="41">
        <v>13</v>
      </c>
      <c r="O2236" s="41" t="s">
        <v>97</v>
      </c>
      <c r="P2236" s="41" t="s">
        <v>131</v>
      </c>
      <c r="R2236" s="46" t="s">
        <v>92</v>
      </c>
    </row>
    <row r="2237" spans="1:18" x14ac:dyDescent="0.25">
      <c r="A2237" s="48" t="s">
        <v>2479</v>
      </c>
      <c r="B2237" s="39" t="s">
        <v>91</v>
      </c>
      <c r="C2237" s="39" t="s">
        <v>88</v>
      </c>
      <c r="E2237" s="41" t="s">
        <v>92</v>
      </c>
      <c r="H2237" s="99">
        <v>43675</v>
      </c>
      <c r="I2237" s="99">
        <v>43675</v>
      </c>
      <c r="J2237" s="41" t="s">
        <v>136</v>
      </c>
      <c r="L2237" s="41">
        <v>44</v>
      </c>
      <c r="O2237" s="41" t="s">
        <v>92</v>
      </c>
      <c r="P2237" s="41" t="s">
        <v>92</v>
      </c>
      <c r="R2237" s="46" t="s">
        <v>92</v>
      </c>
    </row>
    <row r="2238" spans="1:18" x14ac:dyDescent="0.25">
      <c r="A2238" s="48" t="s">
        <v>2480</v>
      </c>
      <c r="B2238" s="39" t="s">
        <v>103</v>
      </c>
      <c r="C2238" s="39" t="s">
        <v>88</v>
      </c>
      <c r="E2238" s="41" t="s">
        <v>92</v>
      </c>
      <c r="H2238" s="99">
        <v>43675</v>
      </c>
      <c r="I2238" s="99">
        <v>43676</v>
      </c>
      <c r="J2238" s="41" t="s">
        <v>136</v>
      </c>
      <c r="L2238" s="41">
        <v>43</v>
      </c>
      <c r="O2238" s="41" t="s">
        <v>92</v>
      </c>
      <c r="P2238" s="41" t="s">
        <v>92</v>
      </c>
      <c r="R2238" s="46" t="s">
        <v>92</v>
      </c>
    </row>
    <row r="2239" spans="1:18" x14ac:dyDescent="0.25">
      <c r="A2239" s="48" t="s">
        <v>2481</v>
      </c>
      <c r="B2239" s="39" t="s">
        <v>91</v>
      </c>
      <c r="C2239" s="39" t="s">
        <v>87</v>
      </c>
      <c r="E2239" s="41" t="s">
        <v>92</v>
      </c>
      <c r="H2239" s="99">
        <v>43676</v>
      </c>
      <c r="J2239" s="41" t="s">
        <v>93</v>
      </c>
      <c r="L2239" s="41">
        <v>0</v>
      </c>
      <c r="M2239" s="99">
        <v>43731</v>
      </c>
      <c r="N2239" s="41">
        <v>0</v>
      </c>
      <c r="O2239" s="41" t="s">
        <v>97</v>
      </c>
      <c r="P2239" s="41" t="s">
        <v>208</v>
      </c>
      <c r="R2239" s="46" t="s">
        <v>92</v>
      </c>
    </row>
    <row r="2240" spans="1:18" x14ac:dyDescent="0.25">
      <c r="A2240" s="48" t="s">
        <v>2482</v>
      </c>
      <c r="B2240" s="39" t="s">
        <v>103</v>
      </c>
      <c r="C2240" s="39" t="s">
        <v>87</v>
      </c>
      <c r="E2240" s="41" t="s">
        <v>92</v>
      </c>
      <c r="H2240" s="99">
        <v>43675</v>
      </c>
      <c r="I2240" s="99">
        <v>43683</v>
      </c>
      <c r="J2240" s="41" t="s">
        <v>93</v>
      </c>
      <c r="L2240" s="41">
        <v>5</v>
      </c>
      <c r="M2240" s="99">
        <v>43690</v>
      </c>
      <c r="N2240" s="41">
        <v>5</v>
      </c>
      <c r="O2240" s="41" t="s">
        <v>97</v>
      </c>
      <c r="P2240" s="41" t="s">
        <v>131</v>
      </c>
      <c r="R2240" s="46" t="s">
        <v>92</v>
      </c>
    </row>
    <row r="2241" spans="1:18" x14ac:dyDescent="0.25">
      <c r="A2241" s="48" t="s">
        <v>2483</v>
      </c>
      <c r="B2241" s="39" t="s">
        <v>103</v>
      </c>
      <c r="C2241" s="39" t="s">
        <v>87</v>
      </c>
      <c r="E2241" s="41" t="s">
        <v>92</v>
      </c>
      <c r="H2241" s="99">
        <v>43663</v>
      </c>
      <c r="I2241" s="99">
        <v>43663</v>
      </c>
      <c r="J2241" s="41" t="s">
        <v>93</v>
      </c>
      <c r="L2241" s="41">
        <v>18</v>
      </c>
      <c r="M2241" s="99">
        <v>43689</v>
      </c>
      <c r="N2241" s="41">
        <v>18</v>
      </c>
      <c r="O2241" s="41" t="s">
        <v>97</v>
      </c>
      <c r="P2241" s="41" t="s">
        <v>131</v>
      </c>
      <c r="R2241" s="46" t="s">
        <v>92</v>
      </c>
    </row>
    <row r="2242" spans="1:18" x14ac:dyDescent="0.25">
      <c r="A2242" s="48" t="s">
        <v>2484</v>
      </c>
      <c r="B2242" s="39" t="s">
        <v>103</v>
      </c>
      <c r="C2242" s="39" t="s">
        <v>87</v>
      </c>
      <c r="E2242" s="41" t="s">
        <v>92</v>
      </c>
      <c r="H2242" s="99">
        <v>43669</v>
      </c>
      <c r="I2242" s="99">
        <v>43669</v>
      </c>
      <c r="J2242" s="41" t="s">
        <v>93</v>
      </c>
      <c r="L2242" s="41">
        <v>14</v>
      </c>
      <c r="M2242" s="99">
        <v>43689</v>
      </c>
      <c r="N2242" s="41">
        <v>14</v>
      </c>
      <c r="O2242" s="41" t="s">
        <v>97</v>
      </c>
      <c r="P2242" s="41" t="s">
        <v>131</v>
      </c>
      <c r="R2242" s="46" t="s">
        <v>92</v>
      </c>
    </row>
    <row r="2243" spans="1:18" ht="25" x14ac:dyDescent="0.25">
      <c r="A2243" s="48" t="s">
        <v>2485</v>
      </c>
      <c r="B2243" s="39" t="s">
        <v>103</v>
      </c>
      <c r="C2243" s="39" t="s">
        <v>88</v>
      </c>
      <c r="E2243" s="41" t="s">
        <v>92</v>
      </c>
      <c r="H2243" s="99">
        <v>43669</v>
      </c>
      <c r="I2243" s="99">
        <v>43669</v>
      </c>
      <c r="J2243" s="41" t="s">
        <v>93</v>
      </c>
      <c r="L2243" s="41">
        <v>34</v>
      </c>
      <c r="M2243" s="99">
        <v>43718</v>
      </c>
      <c r="N2243" s="41">
        <v>34</v>
      </c>
      <c r="O2243" s="41" t="s">
        <v>94</v>
      </c>
      <c r="P2243" s="41" t="s">
        <v>92</v>
      </c>
      <c r="R2243" s="46" t="s">
        <v>95</v>
      </c>
    </row>
    <row r="2244" spans="1:18" x14ac:dyDescent="0.25">
      <c r="A2244" s="48" t="s">
        <v>2486</v>
      </c>
      <c r="B2244" s="39" t="s">
        <v>103</v>
      </c>
      <c r="C2244" s="39" t="s">
        <v>87</v>
      </c>
      <c r="E2244" s="41" t="s">
        <v>92</v>
      </c>
      <c r="H2244" s="99">
        <v>43677</v>
      </c>
      <c r="J2244" s="41" t="s">
        <v>93</v>
      </c>
      <c r="L2244" s="41">
        <v>0</v>
      </c>
      <c r="M2244" s="99">
        <v>43731</v>
      </c>
      <c r="N2244" s="41">
        <v>0</v>
      </c>
      <c r="O2244" s="41" t="s">
        <v>97</v>
      </c>
      <c r="P2244" s="41" t="s">
        <v>208</v>
      </c>
      <c r="R2244" s="46" t="s">
        <v>92</v>
      </c>
    </row>
    <row r="2245" spans="1:18" x14ac:dyDescent="0.25">
      <c r="A2245" s="48" t="s">
        <v>2487</v>
      </c>
      <c r="B2245" s="39" t="s">
        <v>103</v>
      </c>
      <c r="C2245" s="39" t="s">
        <v>88</v>
      </c>
      <c r="E2245" s="41" t="s">
        <v>92</v>
      </c>
      <c r="H2245" s="99">
        <v>43676</v>
      </c>
      <c r="I2245" s="99">
        <v>43676</v>
      </c>
      <c r="J2245" s="41" t="s">
        <v>93</v>
      </c>
      <c r="L2245" s="41">
        <v>36</v>
      </c>
      <c r="M2245" s="99">
        <v>43727</v>
      </c>
      <c r="N2245" s="41">
        <v>36</v>
      </c>
      <c r="O2245" s="41" t="s">
        <v>142</v>
      </c>
      <c r="P2245" s="41" t="s">
        <v>92</v>
      </c>
      <c r="R2245" s="46" t="s">
        <v>92</v>
      </c>
    </row>
    <row r="2246" spans="1:18" x14ac:dyDescent="0.25">
      <c r="A2246" s="48" t="s">
        <v>2488</v>
      </c>
      <c r="B2246" s="39" t="s">
        <v>103</v>
      </c>
      <c r="C2246" s="39" t="s">
        <v>87</v>
      </c>
      <c r="E2246" s="41" t="s">
        <v>92</v>
      </c>
      <c r="H2246" s="99">
        <v>43676</v>
      </c>
      <c r="J2246" s="41" t="s">
        <v>93</v>
      </c>
      <c r="L2246" s="41">
        <v>0</v>
      </c>
      <c r="M2246" s="99">
        <v>43731</v>
      </c>
      <c r="N2246" s="41">
        <v>0</v>
      </c>
      <c r="O2246" s="41" t="s">
        <v>97</v>
      </c>
      <c r="P2246" s="41" t="s">
        <v>208</v>
      </c>
      <c r="R2246" s="46" t="s">
        <v>92</v>
      </c>
    </row>
    <row r="2247" spans="1:18" x14ac:dyDescent="0.25">
      <c r="A2247" s="48" t="s">
        <v>2489</v>
      </c>
      <c r="B2247" s="39" t="s">
        <v>103</v>
      </c>
      <c r="C2247" s="39" t="s">
        <v>87</v>
      </c>
      <c r="E2247" s="41" t="s">
        <v>92</v>
      </c>
      <c r="H2247" s="99">
        <v>43677</v>
      </c>
      <c r="J2247" s="41" t="s">
        <v>93</v>
      </c>
      <c r="L2247" s="41">
        <v>0</v>
      </c>
      <c r="M2247" s="99">
        <v>43731</v>
      </c>
      <c r="N2247" s="41">
        <v>0</v>
      </c>
      <c r="O2247" s="41" t="s">
        <v>97</v>
      </c>
      <c r="P2247" s="41" t="s">
        <v>208</v>
      </c>
      <c r="R2247" s="46" t="s">
        <v>92</v>
      </c>
    </row>
    <row r="2248" spans="1:18" x14ac:dyDescent="0.25">
      <c r="A2248" s="48" t="s">
        <v>2490</v>
      </c>
      <c r="B2248" s="39" t="s">
        <v>91</v>
      </c>
      <c r="C2248" s="39" t="s">
        <v>88</v>
      </c>
      <c r="E2248" s="41" t="s">
        <v>92</v>
      </c>
      <c r="H2248" s="99">
        <v>43677</v>
      </c>
      <c r="I2248" s="99">
        <v>43677</v>
      </c>
      <c r="J2248" s="41" t="s">
        <v>136</v>
      </c>
      <c r="L2248" s="41">
        <v>42</v>
      </c>
      <c r="O2248" s="41" t="s">
        <v>92</v>
      </c>
      <c r="P2248" s="41" t="s">
        <v>92</v>
      </c>
      <c r="R2248" s="46" t="s">
        <v>92</v>
      </c>
    </row>
    <row r="2249" spans="1:18" x14ac:dyDescent="0.25">
      <c r="A2249" s="48" t="s">
        <v>2491</v>
      </c>
      <c r="B2249" s="39" t="s">
        <v>103</v>
      </c>
      <c r="C2249" s="39" t="s">
        <v>87</v>
      </c>
      <c r="E2249" s="41" t="s">
        <v>92</v>
      </c>
      <c r="H2249" s="99">
        <v>43677</v>
      </c>
      <c r="J2249" s="41" t="s">
        <v>93</v>
      </c>
      <c r="L2249" s="41">
        <v>0</v>
      </c>
      <c r="M2249" s="99">
        <v>43731</v>
      </c>
      <c r="N2249" s="41">
        <v>0</v>
      </c>
      <c r="O2249" s="41" t="s">
        <v>97</v>
      </c>
      <c r="P2249" s="41" t="s">
        <v>208</v>
      </c>
      <c r="R2249" s="46" t="s">
        <v>92</v>
      </c>
    </row>
    <row r="2250" spans="1:18" ht="25" x14ac:dyDescent="0.25">
      <c r="A2250" s="48" t="s">
        <v>2492</v>
      </c>
      <c r="B2250" s="39" t="s">
        <v>91</v>
      </c>
      <c r="C2250" s="39" t="s">
        <v>87</v>
      </c>
      <c r="E2250" s="41" t="s">
        <v>92</v>
      </c>
      <c r="H2250" s="99">
        <v>43677</v>
      </c>
      <c r="I2250" s="99">
        <v>43677</v>
      </c>
      <c r="J2250" s="41" t="s">
        <v>93</v>
      </c>
      <c r="L2250" s="41">
        <v>9</v>
      </c>
      <c r="M2250" s="99">
        <v>43690</v>
      </c>
      <c r="N2250" s="41">
        <v>9</v>
      </c>
      <c r="O2250" s="41" t="s">
        <v>94</v>
      </c>
      <c r="P2250" s="41" t="s">
        <v>92</v>
      </c>
      <c r="R2250" s="46" t="s">
        <v>150</v>
      </c>
    </row>
    <row r="2251" spans="1:18" ht="25" x14ac:dyDescent="0.25">
      <c r="A2251" s="48" t="s">
        <v>2493</v>
      </c>
      <c r="B2251" s="39" t="s">
        <v>91</v>
      </c>
      <c r="C2251" s="39" t="s">
        <v>87</v>
      </c>
      <c r="E2251" s="41" t="s">
        <v>92</v>
      </c>
      <c r="H2251" s="99">
        <v>43676</v>
      </c>
      <c r="I2251" s="99">
        <v>43676</v>
      </c>
      <c r="J2251" s="41" t="s">
        <v>93</v>
      </c>
      <c r="L2251" s="41">
        <v>7</v>
      </c>
      <c r="M2251" s="99">
        <v>43685</v>
      </c>
      <c r="N2251" s="41">
        <v>7</v>
      </c>
      <c r="O2251" s="41" t="s">
        <v>94</v>
      </c>
      <c r="P2251" s="41" t="s">
        <v>92</v>
      </c>
      <c r="R2251" s="46" t="s">
        <v>95</v>
      </c>
    </row>
    <row r="2252" spans="1:18" x14ac:dyDescent="0.25">
      <c r="A2252" s="48" t="s">
        <v>2494</v>
      </c>
      <c r="B2252" s="39" t="s">
        <v>103</v>
      </c>
      <c r="C2252" s="39" t="s">
        <v>87</v>
      </c>
      <c r="E2252" s="41" t="s">
        <v>92</v>
      </c>
      <c r="H2252" s="99">
        <v>43675</v>
      </c>
      <c r="I2252" s="99">
        <v>43675</v>
      </c>
      <c r="J2252" s="41" t="s">
        <v>93</v>
      </c>
      <c r="L2252" s="41">
        <v>10</v>
      </c>
      <c r="M2252" s="99">
        <v>43689</v>
      </c>
      <c r="N2252" s="41">
        <v>10</v>
      </c>
      <c r="O2252" s="41" t="s">
        <v>97</v>
      </c>
      <c r="P2252" s="41" t="s">
        <v>131</v>
      </c>
      <c r="R2252" s="46" t="s">
        <v>92</v>
      </c>
    </row>
    <row r="2253" spans="1:18" x14ac:dyDescent="0.25">
      <c r="A2253" s="48" t="s">
        <v>2495</v>
      </c>
      <c r="B2253" s="39" t="s">
        <v>103</v>
      </c>
      <c r="C2253" s="39" t="s">
        <v>87</v>
      </c>
      <c r="E2253" s="41" t="s">
        <v>92</v>
      </c>
      <c r="H2253" s="99">
        <v>43675</v>
      </c>
      <c r="I2253" s="99">
        <v>43675</v>
      </c>
      <c r="J2253" s="41" t="s">
        <v>93</v>
      </c>
      <c r="L2253" s="41">
        <v>10</v>
      </c>
      <c r="M2253" s="99">
        <v>43689</v>
      </c>
      <c r="N2253" s="41">
        <v>10</v>
      </c>
      <c r="O2253" s="41" t="s">
        <v>97</v>
      </c>
      <c r="P2253" s="41" t="s">
        <v>131</v>
      </c>
      <c r="R2253" s="46" t="s">
        <v>92</v>
      </c>
    </row>
    <row r="2254" spans="1:18" x14ac:dyDescent="0.25">
      <c r="A2254" s="48" t="s">
        <v>2496</v>
      </c>
      <c r="B2254" s="39" t="s">
        <v>103</v>
      </c>
      <c r="C2254" s="39" t="s">
        <v>87</v>
      </c>
      <c r="E2254" s="41" t="s">
        <v>92</v>
      </c>
      <c r="H2254" s="99">
        <v>43679</v>
      </c>
      <c r="I2254" s="99">
        <v>43679</v>
      </c>
      <c r="J2254" s="41" t="s">
        <v>93</v>
      </c>
      <c r="L2254" s="41">
        <v>16</v>
      </c>
      <c r="M2254" s="99">
        <v>43703</v>
      </c>
      <c r="N2254" s="41">
        <v>16</v>
      </c>
      <c r="O2254" s="41" t="s">
        <v>97</v>
      </c>
      <c r="P2254" s="41" t="s">
        <v>131</v>
      </c>
      <c r="R2254" s="46" t="s">
        <v>92</v>
      </c>
    </row>
    <row r="2255" spans="1:18" x14ac:dyDescent="0.25">
      <c r="A2255" s="48" t="s">
        <v>2497</v>
      </c>
      <c r="B2255" s="39" t="s">
        <v>91</v>
      </c>
      <c r="C2255" s="39" t="s">
        <v>88</v>
      </c>
      <c r="E2255" s="41" t="s">
        <v>92</v>
      </c>
      <c r="H2255" s="99">
        <v>43678</v>
      </c>
      <c r="I2255" s="99">
        <v>43678</v>
      </c>
      <c r="J2255" s="41" t="s">
        <v>136</v>
      </c>
      <c r="L2255" s="41">
        <v>41</v>
      </c>
      <c r="O2255" s="41" t="s">
        <v>92</v>
      </c>
      <c r="P2255" s="41" t="s">
        <v>92</v>
      </c>
      <c r="R2255" s="46" t="s">
        <v>92</v>
      </c>
    </row>
    <row r="2256" spans="1:18" x14ac:dyDescent="0.25">
      <c r="A2256" s="48" t="s">
        <v>2498</v>
      </c>
      <c r="B2256" s="39" t="s">
        <v>103</v>
      </c>
      <c r="C2256" s="39" t="s">
        <v>87</v>
      </c>
      <c r="E2256" s="41" t="s">
        <v>92</v>
      </c>
      <c r="H2256" s="99">
        <v>43678</v>
      </c>
      <c r="I2256" s="99">
        <v>43679</v>
      </c>
      <c r="J2256" s="41" t="s">
        <v>93</v>
      </c>
      <c r="L2256" s="41">
        <v>9</v>
      </c>
      <c r="M2256" s="99">
        <v>43692</v>
      </c>
      <c r="N2256" s="41">
        <v>9</v>
      </c>
      <c r="O2256" s="41" t="s">
        <v>97</v>
      </c>
      <c r="P2256" s="41" t="s">
        <v>131</v>
      </c>
      <c r="R2256" s="46" t="s">
        <v>92</v>
      </c>
    </row>
    <row r="2257" spans="1:18" x14ac:dyDescent="0.25">
      <c r="A2257" s="48" t="s">
        <v>2499</v>
      </c>
      <c r="B2257" s="39" t="s">
        <v>103</v>
      </c>
      <c r="C2257" s="39" t="s">
        <v>87</v>
      </c>
      <c r="E2257" s="41" t="s">
        <v>92</v>
      </c>
      <c r="H2257" s="99">
        <v>43678</v>
      </c>
      <c r="I2257" s="99">
        <v>43719</v>
      </c>
      <c r="J2257" s="41" t="s">
        <v>136</v>
      </c>
      <c r="L2257" s="41">
        <v>13</v>
      </c>
      <c r="O2257" s="41" t="s">
        <v>92</v>
      </c>
      <c r="P2257" s="41" t="s">
        <v>92</v>
      </c>
      <c r="R2257" s="46" t="s">
        <v>92</v>
      </c>
    </row>
    <row r="2258" spans="1:18" x14ac:dyDescent="0.25">
      <c r="A2258" s="48" t="s">
        <v>2500</v>
      </c>
      <c r="B2258" s="39" t="s">
        <v>103</v>
      </c>
      <c r="C2258" s="39" t="s">
        <v>87</v>
      </c>
      <c r="E2258" s="41" t="s">
        <v>92</v>
      </c>
      <c r="H2258" s="99">
        <v>43678</v>
      </c>
      <c r="I2258" s="99">
        <v>43682</v>
      </c>
      <c r="J2258" s="41" t="s">
        <v>93</v>
      </c>
      <c r="L2258" s="41">
        <v>8</v>
      </c>
      <c r="M2258" s="99">
        <v>43692</v>
      </c>
      <c r="N2258" s="41">
        <v>8</v>
      </c>
      <c r="O2258" s="41" t="s">
        <v>97</v>
      </c>
      <c r="P2258" s="41" t="s">
        <v>131</v>
      </c>
      <c r="R2258" s="46" t="s">
        <v>92</v>
      </c>
    </row>
    <row r="2259" spans="1:18" x14ac:dyDescent="0.25">
      <c r="A2259" s="48" t="s">
        <v>2501</v>
      </c>
      <c r="B2259" s="39" t="s">
        <v>103</v>
      </c>
      <c r="C2259" s="39" t="s">
        <v>87</v>
      </c>
      <c r="E2259" s="41" t="s">
        <v>92</v>
      </c>
      <c r="H2259" s="99">
        <v>43678</v>
      </c>
      <c r="J2259" s="41" t="s">
        <v>93</v>
      </c>
      <c r="L2259" s="41">
        <v>0</v>
      </c>
      <c r="M2259" s="99">
        <v>43731</v>
      </c>
      <c r="N2259" s="41">
        <v>0</v>
      </c>
      <c r="O2259" s="41" t="s">
        <v>97</v>
      </c>
      <c r="P2259" s="41" t="s">
        <v>208</v>
      </c>
      <c r="R2259" s="46" t="s">
        <v>92</v>
      </c>
    </row>
    <row r="2260" spans="1:18" x14ac:dyDescent="0.25">
      <c r="A2260" s="48" t="s">
        <v>2502</v>
      </c>
      <c r="B2260" s="39" t="s">
        <v>103</v>
      </c>
      <c r="C2260" s="39" t="s">
        <v>87</v>
      </c>
      <c r="E2260" s="41" t="s">
        <v>92</v>
      </c>
      <c r="H2260" s="99">
        <v>43679</v>
      </c>
      <c r="J2260" s="41" t="s">
        <v>93</v>
      </c>
      <c r="L2260" s="41">
        <v>0</v>
      </c>
      <c r="M2260" s="99">
        <v>43731</v>
      </c>
      <c r="N2260" s="41">
        <v>0</v>
      </c>
      <c r="O2260" s="41" t="s">
        <v>97</v>
      </c>
      <c r="P2260" s="41" t="s">
        <v>208</v>
      </c>
      <c r="R2260" s="46" t="s">
        <v>92</v>
      </c>
    </row>
    <row r="2261" spans="1:18" x14ac:dyDescent="0.25">
      <c r="A2261" s="48" t="s">
        <v>2503</v>
      </c>
      <c r="B2261" s="39" t="s">
        <v>103</v>
      </c>
      <c r="C2261" s="39" t="s">
        <v>87</v>
      </c>
      <c r="E2261" s="41" t="s">
        <v>92</v>
      </c>
      <c r="H2261" s="99">
        <v>43679</v>
      </c>
      <c r="J2261" s="41" t="s">
        <v>93</v>
      </c>
      <c r="L2261" s="41">
        <v>0</v>
      </c>
      <c r="M2261" s="99">
        <v>43731</v>
      </c>
      <c r="N2261" s="41">
        <v>0</v>
      </c>
      <c r="O2261" s="41" t="s">
        <v>97</v>
      </c>
      <c r="P2261" s="41" t="s">
        <v>208</v>
      </c>
      <c r="R2261" s="46" t="s">
        <v>92</v>
      </c>
    </row>
    <row r="2262" spans="1:18" x14ac:dyDescent="0.25">
      <c r="A2262" s="48" t="s">
        <v>2504</v>
      </c>
      <c r="B2262" s="39" t="s">
        <v>91</v>
      </c>
      <c r="C2262" s="39" t="s">
        <v>88</v>
      </c>
      <c r="E2262" s="41" t="s">
        <v>92</v>
      </c>
      <c r="H2262" s="99">
        <v>43679</v>
      </c>
      <c r="I2262" s="99">
        <v>43679</v>
      </c>
      <c r="J2262" s="41" t="s">
        <v>136</v>
      </c>
      <c r="L2262" s="41">
        <v>40</v>
      </c>
      <c r="O2262" s="41" t="s">
        <v>92</v>
      </c>
      <c r="P2262" s="41" t="s">
        <v>92</v>
      </c>
      <c r="R2262" s="46" t="s">
        <v>92</v>
      </c>
    </row>
    <row r="2263" spans="1:18" x14ac:dyDescent="0.25">
      <c r="A2263" s="48" t="s">
        <v>2505</v>
      </c>
      <c r="B2263" s="39" t="s">
        <v>103</v>
      </c>
      <c r="C2263" s="39" t="s">
        <v>87</v>
      </c>
      <c r="E2263" s="41" t="s">
        <v>92</v>
      </c>
      <c r="H2263" s="99">
        <v>43679</v>
      </c>
      <c r="J2263" s="41" t="s">
        <v>93</v>
      </c>
      <c r="K2263" s="41">
        <v>34</v>
      </c>
      <c r="L2263" s="41">
        <v>0</v>
      </c>
      <c r="M2263" s="99">
        <v>43731</v>
      </c>
      <c r="N2263" s="41">
        <v>0</v>
      </c>
      <c r="O2263" s="41" t="s">
        <v>97</v>
      </c>
      <c r="P2263" s="41" t="s">
        <v>208</v>
      </c>
      <c r="R2263" s="46" t="s">
        <v>92</v>
      </c>
    </row>
    <row r="2264" spans="1:18" x14ac:dyDescent="0.25">
      <c r="A2264" s="48" t="s">
        <v>2506</v>
      </c>
      <c r="B2264" s="39" t="s">
        <v>103</v>
      </c>
      <c r="C2264" s="39" t="s">
        <v>87</v>
      </c>
      <c r="E2264" s="41" t="s">
        <v>92</v>
      </c>
      <c r="H2264" s="99">
        <v>43682</v>
      </c>
      <c r="I2264" s="99">
        <v>43683</v>
      </c>
      <c r="J2264" s="41" t="s">
        <v>93</v>
      </c>
      <c r="L2264" s="41">
        <v>9</v>
      </c>
      <c r="M2264" s="99">
        <v>43696</v>
      </c>
      <c r="N2264" s="41">
        <v>9</v>
      </c>
      <c r="O2264" s="41" t="s">
        <v>97</v>
      </c>
      <c r="P2264" s="41" t="s">
        <v>131</v>
      </c>
      <c r="R2264" s="46" t="s">
        <v>92</v>
      </c>
    </row>
    <row r="2265" spans="1:18" x14ac:dyDescent="0.25">
      <c r="A2265" s="48" t="s">
        <v>2507</v>
      </c>
      <c r="B2265" s="39" t="s">
        <v>91</v>
      </c>
      <c r="C2265" s="39" t="s">
        <v>88</v>
      </c>
      <c r="E2265" s="41" t="s">
        <v>92</v>
      </c>
      <c r="H2265" s="99">
        <v>43682</v>
      </c>
      <c r="I2265" s="99">
        <v>43682</v>
      </c>
      <c r="J2265" s="41" t="s">
        <v>136</v>
      </c>
      <c r="L2265" s="41">
        <v>39</v>
      </c>
      <c r="O2265" s="41" t="s">
        <v>92</v>
      </c>
      <c r="P2265" s="41" t="s">
        <v>92</v>
      </c>
      <c r="R2265" s="46" t="s">
        <v>92</v>
      </c>
    </row>
    <row r="2266" spans="1:18" x14ac:dyDescent="0.25">
      <c r="A2266" s="48" t="s">
        <v>2508</v>
      </c>
      <c r="B2266" s="39" t="s">
        <v>103</v>
      </c>
      <c r="C2266" s="39" t="s">
        <v>87</v>
      </c>
      <c r="E2266" s="41" t="s">
        <v>92</v>
      </c>
      <c r="H2266" s="99">
        <v>43682</v>
      </c>
      <c r="J2266" s="41" t="s">
        <v>93</v>
      </c>
      <c r="L2266" s="41">
        <v>0</v>
      </c>
      <c r="M2266" s="99">
        <v>43731</v>
      </c>
      <c r="N2266" s="41">
        <v>0</v>
      </c>
      <c r="O2266" s="41" t="s">
        <v>97</v>
      </c>
      <c r="P2266" s="41" t="s">
        <v>208</v>
      </c>
      <c r="R2266" s="46" t="s">
        <v>92</v>
      </c>
    </row>
    <row r="2267" spans="1:18" x14ac:dyDescent="0.25">
      <c r="A2267" s="48" t="s">
        <v>2509</v>
      </c>
      <c r="B2267" s="39" t="s">
        <v>103</v>
      </c>
      <c r="C2267" s="39" t="s">
        <v>87</v>
      </c>
      <c r="E2267" s="41" t="s">
        <v>92</v>
      </c>
      <c r="H2267" s="99">
        <v>43682</v>
      </c>
      <c r="J2267" s="41" t="s">
        <v>93</v>
      </c>
      <c r="L2267" s="41">
        <v>0</v>
      </c>
      <c r="M2267" s="99">
        <v>43731</v>
      </c>
      <c r="N2267" s="41">
        <v>0</v>
      </c>
      <c r="O2267" s="41" t="s">
        <v>97</v>
      </c>
      <c r="P2267" s="41" t="s">
        <v>208</v>
      </c>
      <c r="R2267" s="46" t="s">
        <v>92</v>
      </c>
    </row>
    <row r="2268" spans="1:18" ht="50" x14ac:dyDescent="0.25">
      <c r="A2268" s="48" t="s">
        <v>2510</v>
      </c>
      <c r="B2268" s="39" t="s">
        <v>103</v>
      </c>
      <c r="C2268" s="39" t="s">
        <v>88</v>
      </c>
      <c r="E2268" s="41" t="s">
        <v>92</v>
      </c>
      <c r="H2268" s="99">
        <v>43682</v>
      </c>
      <c r="I2268" s="99">
        <v>43682</v>
      </c>
      <c r="J2268" s="41" t="s">
        <v>93</v>
      </c>
      <c r="L2268" s="41">
        <v>32</v>
      </c>
      <c r="M2268" s="99">
        <v>43727</v>
      </c>
      <c r="N2268" s="41">
        <v>32</v>
      </c>
      <c r="O2268" s="41" t="s">
        <v>94</v>
      </c>
      <c r="P2268" s="41" t="s">
        <v>92</v>
      </c>
      <c r="R2268" s="46" t="s">
        <v>195</v>
      </c>
    </row>
    <row r="2269" spans="1:18" x14ac:dyDescent="0.25">
      <c r="A2269" s="48" t="s">
        <v>2511</v>
      </c>
      <c r="B2269" s="39" t="s">
        <v>103</v>
      </c>
      <c r="C2269" s="39" t="s">
        <v>87</v>
      </c>
      <c r="E2269" s="41" t="s">
        <v>92</v>
      </c>
      <c r="H2269" s="99">
        <v>43682</v>
      </c>
      <c r="J2269" s="41" t="s">
        <v>93</v>
      </c>
      <c r="L2269" s="41">
        <v>0</v>
      </c>
      <c r="M2269" s="99">
        <v>43731</v>
      </c>
      <c r="N2269" s="41">
        <v>0</v>
      </c>
      <c r="O2269" s="41" t="s">
        <v>97</v>
      </c>
      <c r="P2269" s="41" t="s">
        <v>208</v>
      </c>
      <c r="R2269" s="46" t="s">
        <v>92</v>
      </c>
    </row>
    <row r="2270" spans="1:18" x14ac:dyDescent="0.25">
      <c r="A2270" s="48" t="s">
        <v>2512</v>
      </c>
      <c r="B2270" s="39" t="s">
        <v>103</v>
      </c>
      <c r="C2270" s="39" t="s">
        <v>88</v>
      </c>
      <c r="E2270" s="41" t="s">
        <v>92</v>
      </c>
      <c r="H2270" s="99">
        <v>43675</v>
      </c>
      <c r="I2270" s="99">
        <v>43675</v>
      </c>
      <c r="J2270" s="41" t="s">
        <v>93</v>
      </c>
      <c r="L2270" s="41">
        <v>37</v>
      </c>
      <c r="M2270" s="99">
        <v>43727</v>
      </c>
      <c r="N2270" s="41">
        <v>37</v>
      </c>
      <c r="O2270" s="41" t="s">
        <v>142</v>
      </c>
      <c r="P2270" s="41" t="s">
        <v>92</v>
      </c>
      <c r="R2270" s="46" t="s">
        <v>92</v>
      </c>
    </row>
    <row r="2271" spans="1:18" x14ac:dyDescent="0.25">
      <c r="A2271" s="48" t="s">
        <v>2513</v>
      </c>
      <c r="B2271" s="39" t="s">
        <v>103</v>
      </c>
      <c r="C2271" s="39" t="s">
        <v>87</v>
      </c>
      <c r="E2271" s="41" t="s">
        <v>92</v>
      </c>
      <c r="H2271" s="99">
        <v>43679</v>
      </c>
      <c r="I2271" s="99">
        <v>43679</v>
      </c>
      <c r="J2271" s="41" t="s">
        <v>93</v>
      </c>
      <c r="L2271" s="41">
        <v>7</v>
      </c>
      <c r="M2271" s="99">
        <v>43690</v>
      </c>
      <c r="N2271" s="41">
        <v>7</v>
      </c>
      <c r="O2271" s="41" t="s">
        <v>97</v>
      </c>
      <c r="P2271" s="41" t="s">
        <v>131</v>
      </c>
      <c r="R2271" s="46" t="s">
        <v>92</v>
      </c>
    </row>
    <row r="2272" spans="1:18" x14ac:dyDescent="0.25">
      <c r="A2272" s="48" t="s">
        <v>2514</v>
      </c>
      <c r="B2272" s="39" t="s">
        <v>103</v>
      </c>
      <c r="C2272" s="39" t="s">
        <v>87</v>
      </c>
      <c r="E2272" s="41" t="s">
        <v>92</v>
      </c>
      <c r="H2272" s="99">
        <v>43683</v>
      </c>
      <c r="I2272" s="99">
        <v>43713</v>
      </c>
      <c r="J2272" s="41" t="s">
        <v>93</v>
      </c>
      <c r="L2272" s="41">
        <v>16</v>
      </c>
      <c r="M2272" s="99">
        <v>43735</v>
      </c>
      <c r="N2272" s="41">
        <v>16</v>
      </c>
      <c r="O2272" s="41" t="s">
        <v>97</v>
      </c>
      <c r="P2272" s="41" t="s">
        <v>131</v>
      </c>
      <c r="R2272" s="46" t="s">
        <v>92</v>
      </c>
    </row>
    <row r="2273" spans="1:18" x14ac:dyDescent="0.25">
      <c r="A2273" s="48" t="s">
        <v>2515</v>
      </c>
      <c r="B2273" s="39" t="s">
        <v>103</v>
      </c>
      <c r="C2273" s="39" t="s">
        <v>88</v>
      </c>
      <c r="E2273" s="41" t="s">
        <v>92</v>
      </c>
      <c r="H2273" s="99">
        <v>43683</v>
      </c>
      <c r="I2273" s="99">
        <v>43683</v>
      </c>
      <c r="J2273" s="41" t="s">
        <v>136</v>
      </c>
      <c r="L2273" s="41">
        <v>38</v>
      </c>
      <c r="O2273" s="41" t="s">
        <v>92</v>
      </c>
      <c r="P2273" s="41" t="s">
        <v>92</v>
      </c>
      <c r="R2273" s="46" t="s">
        <v>92</v>
      </c>
    </row>
    <row r="2274" spans="1:18" x14ac:dyDescent="0.25">
      <c r="A2274" s="48" t="s">
        <v>2516</v>
      </c>
      <c r="B2274" s="39" t="s">
        <v>103</v>
      </c>
      <c r="C2274" s="39" t="s">
        <v>87</v>
      </c>
      <c r="E2274" s="41" t="s">
        <v>92</v>
      </c>
      <c r="H2274" s="99">
        <v>43683</v>
      </c>
      <c r="I2274" s="99">
        <v>43692</v>
      </c>
      <c r="J2274" s="41" t="s">
        <v>93</v>
      </c>
      <c r="L2274" s="41">
        <v>3</v>
      </c>
      <c r="M2274" s="99">
        <v>43697</v>
      </c>
      <c r="N2274" s="41">
        <v>3</v>
      </c>
      <c r="O2274" s="41" t="s">
        <v>97</v>
      </c>
      <c r="P2274" s="41" t="s">
        <v>131</v>
      </c>
      <c r="R2274" s="46" t="s">
        <v>92</v>
      </c>
    </row>
    <row r="2275" spans="1:18" x14ac:dyDescent="0.25">
      <c r="A2275" s="48" t="s">
        <v>2517</v>
      </c>
      <c r="B2275" s="39" t="s">
        <v>91</v>
      </c>
      <c r="C2275" s="39" t="s">
        <v>88</v>
      </c>
      <c r="E2275" s="41" t="s">
        <v>92</v>
      </c>
      <c r="H2275" s="99">
        <v>43684</v>
      </c>
      <c r="I2275" s="99">
        <v>43684</v>
      </c>
      <c r="J2275" s="41" t="s">
        <v>136</v>
      </c>
      <c r="L2275" s="41">
        <v>37</v>
      </c>
      <c r="O2275" s="41" t="s">
        <v>92</v>
      </c>
      <c r="P2275" s="41" t="s">
        <v>92</v>
      </c>
      <c r="R2275" s="46" t="s">
        <v>92</v>
      </c>
    </row>
    <row r="2276" spans="1:18" x14ac:dyDescent="0.25">
      <c r="A2276" s="48" t="s">
        <v>2518</v>
      </c>
      <c r="B2276" s="39" t="s">
        <v>103</v>
      </c>
      <c r="C2276" s="39" t="s">
        <v>87</v>
      </c>
      <c r="E2276" s="41" t="s">
        <v>92</v>
      </c>
      <c r="H2276" s="99">
        <v>43685</v>
      </c>
      <c r="J2276" s="41" t="s">
        <v>93</v>
      </c>
      <c r="L2276" s="41">
        <v>0</v>
      </c>
      <c r="M2276" s="99">
        <v>43731</v>
      </c>
      <c r="N2276" s="41">
        <v>0</v>
      </c>
      <c r="O2276" s="41" t="s">
        <v>97</v>
      </c>
      <c r="P2276" s="41" t="s">
        <v>208</v>
      </c>
      <c r="R2276" s="46" t="s">
        <v>92</v>
      </c>
    </row>
    <row r="2277" spans="1:18" x14ac:dyDescent="0.25">
      <c r="A2277" s="48" t="s">
        <v>2519</v>
      </c>
      <c r="B2277" s="39" t="s">
        <v>103</v>
      </c>
      <c r="C2277" s="39" t="s">
        <v>87</v>
      </c>
      <c r="E2277" s="41" t="s">
        <v>92</v>
      </c>
      <c r="H2277" s="99">
        <v>43685</v>
      </c>
      <c r="J2277" s="41" t="s">
        <v>93</v>
      </c>
      <c r="L2277" s="41">
        <v>0</v>
      </c>
      <c r="M2277" s="99">
        <v>43731</v>
      </c>
      <c r="N2277" s="41">
        <v>0</v>
      </c>
      <c r="O2277" s="41" t="s">
        <v>97</v>
      </c>
      <c r="P2277" s="41" t="s">
        <v>208</v>
      </c>
      <c r="R2277" s="46" t="s">
        <v>92</v>
      </c>
    </row>
    <row r="2278" spans="1:18" x14ac:dyDescent="0.25">
      <c r="A2278" s="48" t="s">
        <v>2520</v>
      </c>
      <c r="B2278" s="39" t="s">
        <v>103</v>
      </c>
      <c r="C2278" s="39" t="s">
        <v>87</v>
      </c>
      <c r="E2278" s="41" t="s">
        <v>92</v>
      </c>
      <c r="H2278" s="99">
        <v>43685</v>
      </c>
      <c r="J2278" s="41" t="s">
        <v>93</v>
      </c>
      <c r="L2278" s="41">
        <v>0</v>
      </c>
      <c r="M2278" s="99">
        <v>43731</v>
      </c>
      <c r="N2278" s="41">
        <v>0</v>
      </c>
      <c r="O2278" s="41" t="s">
        <v>97</v>
      </c>
      <c r="P2278" s="41" t="s">
        <v>208</v>
      </c>
      <c r="R2278" s="46" t="s">
        <v>92</v>
      </c>
    </row>
    <row r="2279" spans="1:18" x14ac:dyDescent="0.25">
      <c r="A2279" s="48" t="s">
        <v>2521</v>
      </c>
      <c r="B2279" s="39" t="s">
        <v>103</v>
      </c>
      <c r="C2279" s="39" t="s">
        <v>88</v>
      </c>
      <c r="E2279" s="41" t="s">
        <v>92</v>
      </c>
      <c r="H2279" s="99">
        <v>43682</v>
      </c>
      <c r="I2279" s="99">
        <v>43682</v>
      </c>
      <c r="J2279" s="41" t="s">
        <v>136</v>
      </c>
      <c r="L2279" s="41">
        <v>39</v>
      </c>
      <c r="O2279" s="41" t="s">
        <v>92</v>
      </c>
      <c r="P2279" s="41" t="s">
        <v>92</v>
      </c>
      <c r="R2279" s="46" t="s">
        <v>92</v>
      </c>
    </row>
    <row r="2280" spans="1:18" ht="25" x14ac:dyDescent="0.25">
      <c r="A2280" s="48" t="s">
        <v>2522</v>
      </c>
      <c r="B2280" s="39" t="s">
        <v>91</v>
      </c>
      <c r="C2280" s="39" t="s">
        <v>87</v>
      </c>
      <c r="E2280" s="41" t="s">
        <v>92</v>
      </c>
      <c r="H2280" s="99">
        <v>43683</v>
      </c>
      <c r="I2280" s="99">
        <v>43683</v>
      </c>
      <c r="J2280" s="41" t="s">
        <v>93</v>
      </c>
      <c r="L2280" s="41">
        <v>13</v>
      </c>
      <c r="M2280" s="99">
        <v>43700</v>
      </c>
      <c r="N2280" s="41">
        <v>13</v>
      </c>
      <c r="O2280" s="41" t="s">
        <v>94</v>
      </c>
      <c r="P2280" s="41" t="s">
        <v>92</v>
      </c>
      <c r="R2280" s="46" t="s">
        <v>95</v>
      </c>
    </row>
    <row r="2281" spans="1:18" x14ac:dyDescent="0.25">
      <c r="A2281" s="48" t="s">
        <v>2523</v>
      </c>
      <c r="B2281" s="39" t="s">
        <v>103</v>
      </c>
      <c r="C2281" s="39" t="s">
        <v>88</v>
      </c>
      <c r="E2281" s="41" t="s">
        <v>92</v>
      </c>
      <c r="H2281" s="99">
        <v>43682</v>
      </c>
      <c r="I2281" s="99">
        <v>43682</v>
      </c>
      <c r="J2281" s="41" t="s">
        <v>136</v>
      </c>
      <c r="L2281" s="41">
        <v>39</v>
      </c>
      <c r="O2281" s="41" t="s">
        <v>92</v>
      </c>
      <c r="P2281" s="41" t="s">
        <v>92</v>
      </c>
      <c r="R2281" s="46" t="s">
        <v>92</v>
      </c>
    </row>
    <row r="2282" spans="1:18" x14ac:dyDescent="0.25">
      <c r="A2282" s="48" t="s">
        <v>2524</v>
      </c>
      <c r="B2282" s="39" t="s">
        <v>103</v>
      </c>
      <c r="C2282" s="39" t="s">
        <v>87</v>
      </c>
      <c r="E2282" s="41" t="s">
        <v>92</v>
      </c>
      <c r="H2282" s="99">
        <v>43684</v>
      </c>
      <c r="J2282" s="41" t="s">
        <v>93</v>
      </c>
      <c r="L2282" s="41">
        <v>0</v>
      </c>
      <c r="M2282" s="99">
        <v>43718</v>
      </c>
      <c r="N2282" s="41">
        <v>0</v>
      </c>
      <c r="O2282" s="41" t="s">
        <v>97</v>
      </c>
      <c r="P2282" s="41" t="s">
        <v>208</v>
      </c>
      <c r="R2282" s="46" t="s">
        <v>92</v>
      </c>
    </row>
    <row r="2283" spans="1:18" x14ac:dyDescent="0.25">
      <c r="A2283" s="48" t="s">
        <v>2525</v>
      </c>
      <c r="B2283" s="39" t="s">
        <v>91</v>
      </c>
      <c r="C2283" s="39" t="s">
        <v>88</v>
      </c>
      <c r="E2283" s="41" t="s">
        <v>92</v>
      </c>
      <c r="H2283" s="99">
        <v>43689</v>
      </c>
      <c r="I2283" s="99">
        <v>43689</v>
      </c>
      <c r="J2283" s="41" t="s">
        <v>136</v>
      </c>
      <c r="L2283" s="41">
        <v>34</v>
      </c>
      <c r="O2283" s="41" t="s">
        <v>92</v>
      </c>
      <c r="P2283" s="41" t="s">
        <v>92</v>
      </c>
      <c r="R2283" s="46" t="s">
        <v>92</v>
      </c>
    </row>
    <row r="2284" spans="1:18" x14ac:dyDescent="0.25">
      <c r="A2284" s="48" t="s">
        <v>2526</v>
      </c>
      <c r="B2284" s="39" t="s">
        <v>91</v>
      </c>
      <c r="C2284" s="39" t="s">
        <v>88</v>
      </c>
      <c r="E2284" s="41" t="s">
        <v>92</v>
      </c>
      <c r="H2284" s="99">
        <v>43689</v>
      </c>
      <c r="I2284" s="99">
        <v>43689</v>
      </c>
      <c r="J2284" s="41" t="s">
        <v>136</v>
      </c>
      <c r="L2284" s="41">
        <v>34</v>
      </c>
      <c r="O2284" s="41" t="s">
        <v>92</v>
      </c>
      <c r="P2284" s="41" t="s">
        <v>92</v>
      </c>
      <c r="R2284" s="46" t="s">
        <v>92</v>
      </c>
    </row>
    <row r="2285" spans="1:18" x14ac:dyDescent="0.25">
      <c r="A2285" s="48" t="s">
        <v>2527</v>
      </c>
      <c r="B2285" s="39" t="s">
        <v>103</v>
      </c>
      <c r="C2285" s="39" t="s">
        <v>88</v>
      </c>
      <c r="E2285" s="41" t="s">
        <v>92</v>
      </c>
      <c r="H2285" s="99">
        <v>43690</v>
      </c>
      <c r="I2285" s="99">
        <v>43696</v>
      </c>
      <c r="J2285" s="41" t="s">
        <v>136</v>
      </c>
      <c r="L2285" s="41">
        <v>29</v>
      </c>
      <c r="O2285" s="41" t="s">
        <v>92</v>
      </c>
      <c r="P2285" s="41" t="s">
        <v>92</v>
      </c>
      <c r="R2285" s="46" t="s">
        <v>92</v>
      </c>
    </row>
    <row r="2286" spans="1:18" x14ac:dyDescent="0.25">
      <c r="A2286" s="48" t="s">
        <v>2528</v>
      </c>
      <c r="B2286" s="39" t="s">
        <v>103</v>
      </c>
      <c r="C2286" s="39" t="s">
        <v>87</v>
      </c>
      <c r="E2286" s="41" t="s">
        <v>92</v>
      </c>
      <c r="H2286" s="99">
        <v>43690</v>
      </c>
      <c r="J2286" s="41" t="s">
        <v>93</v>
      </c>
      <c r="L2286" s="41">
        <v>0</v>
      </c>
      <c r="M2286" s="99">
        <v>43690</v>
      </c>
      <c r="N2286" s="41">
        <v>0</v>
      </c>
      <c r="O2286" s="41" t="s">
        <v>97</v>
      </c>
      <c r="P2286" s="41" t="s">
        <v>465</v>
      </c>
      <c r="R2286" s="46" t="s">
        <v>92</v>
      </c>
    </row>
    <row r="2287" spans="1:18" x14ac:dyDescent="0.25">
      <c r="A2287" s="48" t="s">
        <v>2529</v>
      </c>
      <c r="B2287" s="39" t="s">
        <v>91</v>
      </c>
      <c r="C2287" s="39" t="s">
        <v>87</v>
      </c>
      <c r="E2287" s="41" t="s">
        <v>92</v>
      </c>
      <c r="H2287" s="99">
        <v>43690</v>
      </c>
      <c r="I2287" s="99">
        <v>43690</v>
      </c>
      <c r="J2287" s="41" t="s">
        <v>93</v>
      </c>
      <c r="L2287" s="41">
        <v>0</v>
      </c>
      <c r="M2287" s="99">
        <v>43690</v>
      </c>
      <c r="N2287" s="41">
        <v>0</v>
      </c>
      <c r="O2287" s="41" t="s">
        <v>97</v>
      </c>
      <c r="P2287" s="41" t="s">
        <v>131</v>
      </c>
      <c r="R2287" s="46" t="s">
        <v>92</v>
      </c>
    </row>
    <row r="2288" spans="1:18" x14ac:dyDescent="0.25">
      <c r="A2288" s="48" t="s">
        <v>2530</v>
      </c>
      <c r="B2288" s="39" t="s">
        <v>91</v>
      </c>
      <c r="C2288" s="39" t="s">
        <v>88</v>
      </c>
      <c r="E2288" s="41" t="s">
        <v>92</v>
      </c>
      <c r="H2288" s="99">
        <v>43690</v>
      </c>
      <c r="I2288" s="99">
        <v>43690</v>
      </c>
      <c r="J2288" s="41" t="s">
        <v>136</v>
      </c>
      <c r="L2288" s="41">
        <v>33</v>
      </c>
      <c r="O2288" s="41" t="s">
        <v>92</v>
      </c>
      <c r="P2288" s="41" t="s">
        <v>92</v>
      </c>
      <c r="R2288" s="46" t="s">
        <v>92</v>
      </c>
    </row>
    <row r="2289" spans="1:18" x14ac:dyDescent="0.25">
      <c r="A2289" s="48" t="s">
        <v>2531</v>
      </c>
      <c r="B2289" s="39" t="s">
        <v>103</v>
      </c>
      <c r="C2289" s="39" t="s">
        <v>88</v>
      </c>
      <c r="E2289" s="41" t="s">
        <v>92</v>
      </c>
      <c r="H2289" s="99">
        <v>43690</v>
      </c>
      <c r="I2289" s="99">
        <v>43690</v>
      </c>
      <c r="J2289" s="41" t="s">
        <v>136</v>
      </c>
      <c r="L2289" s="41">
        <v>33</v>
      </c>
      <c r="O2289" s="41" t="s">
        <v>92</v>
      </c>
      <c r="P2289" s="41" t="s">
        <v>92</v>
      </c>
      <c r="R2289" s="46" t="s">
        <v>92</v>
      </c>
    </row>
    <row r="2290" spans="1:18" x14ac:dyDescent="0.25">
      <c r="A2290" s="48" t="s">
        <v>2532</v>
      </c>
      <c r="B2290" s="39" t="s">
        <v>91</v>
      </c>
      <c r="C2290" s="39" t="s">
        <v>87</v>
      </c>
      <c r="E2290" s="41" t="s">
        <v>92</v>
      </c>
      <c r="H2290" s="99">
        <v>43690</v>
      </c>
      <c r="J2290" s="41" t="s">
        <v>93</v>
      </c>
      <c r="L2290" s="41">
        <v>2</v>
      </c>
      <c r="M2290" s="99">
        <v>43692</v>
      </c>
      <c r="N2290" s="41">
        <v>2</v>
      </c>
      <c r="O2290" s="41" t="s">
        <v>97</v>
      </c>
      <c r="P2290" s="41" t="s">
        <v>208</v>
      </c>
      <c r="R2290" s="46" t="s">
        <v>92</v>
      </c>
    </row>
    <row r="2291" spans="1:18" x14ac:dyDescent="0.25">
      <c r="A2291" s="48" t="s">
        <v>2533</v>
      </c>
      <c r="B2291" s="39" t="s">
        <v>91</v>
      </c>
      <c r="C2291" s="39" t="s">
        <v>87</v>
      </c>
      <c r="E2291" s="41" t="s">
        <v>92</v>
      </c>
      <c r="H2291" s="99">
        <v>43690</v>
      </c>
      <c r="J2291" s="41" t="s">
        <v>93</v>
      </c>
      <c r="L2291" s="41">
        <v>2</v>
      </c>
      <c r="M2291" s="99">
        <v>43692</v>
      </c>
      <c r="N2291" s="41">
        <v>2</v>
      </c>
      <c r="O2291" s="41" t="s">
        <v>97</v>
      </c>
      <c r="P2291" s="41" t="s">
        <v>465</v>
      </c>
      <c r="R2291" s="46" t="s">
        <v>92</v>
      </c>
    </row>
    <row r="2292" spans="1:18" x14ac:dyDescent="0.25">
      <c r="A2292" s="48" t="s">
        <v>2534</v>
      </c>
      <c r="B2292" s="39" t="s">
        <v>91</v>
      </c>
      <c r="C2292" s="39" t="s">
        <v>87</v>
      </c>
      <c r="E2292" s="41" t="s">
        <v>92</v>
      </c>
      <c r="H2292" s="99">
        <v>43690</v>
      </c>
      <c r="J2292" s="41" t="s">
        <v>93</v>
      </c>
      <c r="L2292" s="41">
        <v>2</v>
      </c>
      <c r="M2292" s="99">
        <v>43692</v>
      </c>
      <c r="N2292" s="41">
        <v>2</v>
      </c>
      <c r="O2292" s="41" t="s">
        <v>97</v>
      </c>
      <c r="P2292" s="41" t="s">
        <v>208</v>
      </c>
      <c r="R2292" s="46" t="s">
        <v>92</v>
      </c>
    </row>
    <row r="2293" spans="1:18" x14ac:dyDescent="0.25">
      <c r="A2293" s="48" t="s">
        <v>2535</v>
      </c>
      <c r="B2293" s="39" t="s">
        <v>103</v>
      </c>
      <c r="C2293" s="39" t="s">
        <v>87</v>
      </c>
      <c r="E2293" s="41" t="s">
        <v>92</v>
      </c>
      <c r="H2293" s="99">
        <v>43690</v>
      </c>
      <c r="J2293" s="41" t="s">
        <v>93</v>
      </c>
      <c r="L2293" s="41">
        <v>0</v>
      </c>
      <c r="M2293" s="99">
        <v>43731</v>
      </c>
      <c r="N2293" s="41">
        <v>0</v>
      </c>
      <c r="O2293" s="41" t="s">
        <v>97</v>
      </c>
      <c r="P2293" s="41" t="s">
        <v>208</v>
      </c>
      <c r="R2293" s="46" t="s">
        <v>92</v>
      </c>
    </row>
    <row r="2294" spans="1:18" x14ac:dyDescent="0.25">
      <c r="A2294" s="48" t="s">
        <v>2536</v>
      </c>
      <c r="B2294" s="39" t="s">
        <v>91</v>
      </c>
      <c r="C2294" s="39" t="s">
        <v>88</v>
      </c>
      <c r="E2294" s="41" t="s">
        <v>92</v>
      </c>
      <c r="H2294" s="99">
        <v>43691</v>
      </c>
      <c r="I2294" s="99">
        <v>43691</v>
      </c>
      <c r="J2294" s="41" t="s">
        <v>136</v>
      </c>
      <c r="L2294" s="41">
        <v>32</v>
      </c>
      <c r="O2294" s="41" t="s">
        <v>92</v>
      </c>
      <c r="P2294" s="41" t="s">
        <v>92</v>
      </c>
      <c r="R2294" s="46" t="s">
        <v>92</v>
      </c>
    </row>
    <row r="2295" spans="1:18" x14ac:dyDescent="0.25">
      <c r="A2295" s="48" t="s">
        <v>2537</v>
      </c>
      <c r="B2295" s="39" t="s">
        <v>91</v>
      </c>
      <c r="C2295" s="39" t="s">
        <v>87</v>
      </c>
      <c r="E2295" s="41" t="s">
        <v>92</v>
      </c>
      <c r="H2295" s="99">
        <v>43691</v>
      </c>
      <c r="I2295" s="99">
        <v>43691</v>
      </c>
      <c r="J2295" s="41" t="s">
        <v>93</v>
      </c>
      <c r="L2295" s="41">
        <v>9</v>
      </c>
      <c r="M2295" s="99">
        <v>43704</v>
      </c>
      <c r="N2295" s="41">
        <v>9</v>
      </c>
      <c r="O2295" s="41" t="s">
        <v>97</v>
      </c>
      <c r="P2295" s="41" t="s">
        <v>131</v>
      </c>
      <c r="R2295" s="46" t="s">
        <v>92</v>
      </c>
    </row>
    <row r="2296" spans="1:18" x14ac:dyDescent="0.25">
      <c r="A2296" s="48" t="s">
        <v>2538</v>
      </c>
      <c r="B2296" s="39" t="s">
        <v>91</v>
      </c>
      <c r="C2296" s="39" t="s">
        <v>87</v>
      </c>
      <c r="E2296" s="41" t="s">
        <v>92</v>
      </c>
      <c r="H2296" s="99">
        <v>43691</v>
      </c>
      <c r="I2296" s="99">
        <v>43691</v>
      </c>
      <c r="J2296" s="41" t="s">
        <v>93</v>
      </c>
      <c r="L2296" s="41">
        <v>8</v>
      </c>
      <c r="M2296" s="99">
        <v>43703</v>
      </c>
      <c r="N2296" s="41">
        <v>8</v>
      </c>
      <c r="O2296" s="41" t="s">
        <v>97</v>
      </c>
      <c r="P2296" s="41" t="s">
        <v>131</v>
      </c>
      <c r="R2296" s="46" t="s">
        <v>92</v>
      </c>
    </row>
    <row r="2297" spans="1:18" x14ac:dyDescent="0.25">
      <c r="A2297" s="48" t="s">
        <v>2539</v>
      </c>
      <c r="B2297" s="39" t="s">
        <v>103</v>
      </c>
      <c r="C2297" s="39" t="s">
        <v>87</v>
      </c>
      <c r="E2297" s="41" t="s">
        <v>92</v>
      </c>
      <c r="H2297" s="99">
        <v>43692</v>
      </c>
      <c r="J2297" s="41" t="s">
        <v>93</v>
      </c>
      <c r="L2297" s="41">
        <v>0</v>
      </c>
      <c r="M2297" s="99">
        <v>43692</v>
      </c>
      <c r="N2297" s="41">
        <v>0</v>
      </c>
      <c r="O2297" s="41" t="s">
        <v>97</v>
      </c>
      <c r="P2297" s="41" t="s">
        <v>208</v>
      </c>
      <c r="R2297" s="46" t="s">
        <v>92</v>
      </c>
    </row>
    <row r="2298" spans="1:18" x14ac:dyDescent="0.25">
      <c r="A2298" s="48" t="s">
        <v>2540</v>
      </c>
      <c r="B2298" s="39" t="s">
        <v>103</v>
      </c>
      <c r="C2298" s="39" t="s">
        <v>87</v>
      </c>
      <c r="E2298" s="41" t="s">
        <v>92</v>
      </c>
      <c r="H2298" s="99">
        <v>43691</v>
      </c>
      <c r="J2298" s="41" t="s">
        <v>93</v>
      </c>
      <c r="L2298" s="41">
        <v>0</v>
      </c>
      <c r="M2298" s="99">
        <v>43720</v>
      </c>
      <c r="N2298" s="41">
        <v>0</v>
      </c>
      <c r="O2298" s="41" t="s">
        <v>97</v>
      </c>
      <c r="P2298" s="41" t="s">
        <v>208</v>
      </c>
      <c r="R2298" s="46" t="s">
        <v>92</v>
      </c>
    </row>
    <row r="2299" spans="1:18" x14ac:dyDescent="0.25">
      <c r="A2299" s="48" t="s">
        <v>2541</v>
      </c>
      <c r="B2299" s="39" t="s">
        <v>91</v>
      </c>
      <c r="C2299" s="39" t="s">
        <v>87</v>
      </c>
      <c r="E2299" s="41" t="s">
        <v>92</v>
      </c>
      <c r="H2299" s="99">
        <v>43692</v>
      </c>
      <c r="J2299" s="41" t="s">
        <v>93</v>
      </c>
      <c r="L2299" s="41">
        <v>0</v>
      </c>
      <c r="M2299" s="99">
        <v>43692</v>
      </c>
      <c r="N2299" s="41">
        <v>0</v>
      </c>
      <c r="O2299" s="41" t="s">
        <v>97</v>
      </c>
      <c r="P2299" s="41" t="s">
        <v>208</v>
      </c>
      <c r="R2299" s="46" t="s">
        <v>92</v>
      </c>
    </row>
    <row r="2300" spans="1:18" x14ac:dyDescent="0.25">
      <c r="A2300" s="48" t="s">
        <v>2542</v>
      </c>
      <c r="B2300" s="39" t="s">
        <v>103</v>
      </c>
      <c r="C2300" s="39" t="s">
        <v>87</v>
      </c>
      <c r="E2300" s="41" t="s">
        <v>92</v>
      </c>
      <c r="H2300" s="99">
        <v>43692</v>
      </c>
      <c r="J2300" s="41" t="s">
        <v>93</v>
      </c>
      <c r="L2300" s="41">
        <v>0</v>
      </c>
      <c r="M2300" s="99">
        <v>43731</v>
      </c>
      <c r="N2300" s="41">
        <v>0</v>
      </c>
      <c r="O2300" s="41" t="s">
        <v>97</v>
      </c>
      <c r="P2300" s="41" t="s">
        <v>208</v>
      </c>
      <c r="R2300" s="46" t="s">
        <v>92</v>
      </c>
    </row>
    <row r="2301" spans="1:18" ht="25" x14ac:dyDescent="0.25">
      <c r="A2301" s="48" t="s">
        <v>2543</v>
      </c>
      <c r="B2301" s="39" t="s">
        <v>103</v>
      </c>
      <c r="C2301" s="39" t="s">
        <v>88</v>
      </c>
      <c r="E2301" s="41" t="s">
        <v>92</v>
      </c>
      <c r="H2301" s="99">
        <v>43692</v>
      </c>
      <c r="I2301" s="99">
        <v>43693</v>
      </c>
      <c r="J2301" s="41" t="s">
        <v>93</v>
      </c>
      <c r="L2301" s="41">
        <v>23</v>
      </c>
      <c r="M2301" s="99">
        <v>43727</v>
      </c>
      <c r="N2301" s="41">
        <v>23</v>
      </c>
      <c r="O2301" s="41" t="s">
        <v>94</v>
      </c>
      <c r="P2301" s="41" t="s">
        <v>92</v>
      </c>
      <c r="R2301" s="46" t="s">
        <v>95</v>
      </c>
    </row>
    <row r="2302" spans="1:18" x14ac:dyDescent="0.25">
      <c r="A2302" s="48" t="s">
        <v>2544</v>
      </c>
      <c r="B2302" s="39" t="s">
        <v>103</v>
      </c>
      <c r="C2302" s="39" t="s">
        <v>88</v>
      </c>
      <c r="E2302" s="41" t="s">
        <v>92</v>
      </c>
      <c r="H2302" s="99">
        <v>43692</v>
      </c>
      <c r="J2302" s="41" t="s">
        <v>93</v>
      </c>
      <c r="L2302" s="41">
        <v>29</v>
      </c>
      <c r="M2302" s="99">
        <v>43735</v>
      </c>
      <c r="N2302" s="41">
        <v>29</v>
      </c>
      <c r="O2302" s="41" t="s">
        <v>97</v>
      </c>
      <c r="P2302" s="41" t="s">
        <v>208</v>
      </c>
      <c r="R2302" s="46" t="s">
        <v>92</v>
      </c>
    </row>
    <row r="2303" spans="1:18" x14ac:dyDescent="0.25">
      <c r="A2303" s="48" t="s">
        <v>2545</v>
      </c>
      <c r="B2303" s="39" t="s">
        <v>103</v>
      </c>
      <c r="C2303" s="39" t="s">
        <v>87</v>
      </c>
      <c r="E2303" s="41" t="s">
        <v>92</v>
      </c>
      <c r="H2303" s="99">
        <v>43692</v>
      </c>
      <c r="I2303" s="99">
        <v>43692</v>
      </c>
      <c r="J2303" s="41" t="s">
        <v>93</v>
      </c>
      <c r="L2303" s="41">
        <v>1</v>
      </c>
      <c r="M2303" s="99">
        <v>43693</v>
      </c>
      <c r="N2303" s="41">
        <v>1</v>
      </c>
      <c r="O2303" s="41" t="s">
        <v>97</v>
      </c>
      <c r="P2303" s="41" t="s">
        <v>567</v>
      </c>
      <c r="R2303" s="46" t="s">
        <v>92</v>
      </c>
    </row>
    <row r="2304" spans="1:18" ht="25" x14ac:dyDescent="0.25">
      <c r="A2304" s="48" t="s">
        <v>2546</v>
      </c>
      <c r="B2304" s="39" t="s">
        <v>91</v>
      </c>
      <c r="C2304" s="39" t="s">
        <v>87</v>
      </c>
      <c r="E2304" s="41" t="s">
        <v>92</v>
      </c>
      <c r="H2304" s="99">
        <v>43692</v>
      </c>
      <c r="I2304" s="99">
        <v>43692</v>
      </c>
      <c r="J2304" s="41" t="s">
        <v>93</v>
      </c>
      <c r="L2304" s="41">
        <v>13</v>
      </c>
      <c r="M2304" s="99">
        <v>43712</v>
      </c>
      <c r="N2304" s="41">
        <v>13</v>
      </c>
      <c r="O2304" s="41" t="s">
        <v>94</v>
      </c>
      <c r="P2304" s="41" t="s">
        <v>92</v>
      </c>
      <c r="R2304" s="46" t="s">
        <v>95</v>
      </c>
    </row>
    <row r="2305" spans="1:18" x14ac:dyDescent="0.25">
      <c r="A2305" s="48" t="s">
        <v>2547</v>
      </c>
      <c r="B2305" s="39" t="s">
        <v>91</v>
      </c>
      <c r="C2305" s="39" t="s">
        <v>87</v>
      </c>
      <c r="E2305" s="41" t="s">
        <v>92</v>
      </c>
      <c r="H2305" s="99">
        <v>43693</v>
      </c>
      <c r="I2305" s="99">
        <v>43693</v>
      </c>
      <c r="J2305" s="41" t="s">
        <v>93</v>
      </c>
      <c r="L2305" s="41">
        <v>0</v>
      </c>
      <c r="M2305" s="99">
        <v>43693</v>
      </c>
      <c r="N2305" s="41">
        <v>0</v>
      </c>
      <c r="O2305" s="41" t="s">
        <v>97</v>
      </c>
      <c r="P2305" s="41" t="s">
        <v>567</v>
      </c>
      <c r="R2305" s="46" t="s">
        <v>92</v>
      </c>
    </row>
    <row r="2306" spans="1:18" x14ac:dyDescent="0.25">
      <c r="A2306" s="48" t="s">
        <v>2548</v>
      </c>
      <c r="B2306" s="39" t="s">
        <v>91</v>
      </c>
      <c r="C2306" s="39" t="s">
        <v>88</v>
      </c>
      <c r="E2306" s="41" t="s">
        <v>92</v>
      </c>
      <c r="H2306" s="99">
        <v>43693</v>
      </c>
      <c r="I2306" s="99">
        <v>43693</v>
      </c>
      <c r="J2306" s="41" t="s">
        <v>93</v>
      </c>
      <c r="L2306" s="41">
        <v>8</v>
      </c>
      <c r="M2306" s="99">
        <v>43705</v>
      </c>
      <c r="N2306" s="41">
        <v>8</v>
      </c>
      <c r="O2306" s="41" t="s">
        <v>97</v>
      </c>
      <c r="P2306" s="41" t="s">
        <v>131</v>
      </c>
      <c r="R2306" s="46" t="s">
        <v>92</v>
      </c>
    </row>
    <row r="2307" spans="1:18" x14ac:dyDescent="0.25">
      <c r="A2307" s="48" t="s">
        <v>2549</v>
      </c>
      <c r="B2307" s="39" t="s">
        <v>103</v>
      </c>
      <c r="C2307" s="39" t="s">
        <v>87</v>
      </c>
      <c r="E2307" s="41" t="s">
        <v>92</v>
      </c>
      <c r="H2307" s="99">
        <v>43693</v>
      </c>
      <c r="I2307" s="99">
        <v>43697</v>
      </c>
      <c r="J2307" s="41" t="s">
        <v>93</v>
      </c>
      <c r="L2307" s="41">
        <v>5</v>
      </c>
      <c r="M2307" s="99">
        <v>43704</v>
      </c>
      <c r="N2307" s="41">
        <v>5</v>
      </c>
      <c r="O2307" s="41" t="s">
        <v>97</v>
      </c>
      <c r="P2307" s="41" t="s">
        <v>131</v>
      </c>
      <c r="R2307" s="46" t="s">
        <v>92</v>
      </c>
    </row>
    <row r="2308" spans="1:18" x14ac:dyDescent="0.25">
      <c r="A2308" s="48" t="s">
        <v>2550</v>
      </c>
      <c r="B2308" s="39" t="s">
        <v>91</v>
      </c>
      <c r="C2308" s="39" t="s">
        <v>88</v>
      </c>
      <c r="E2308" s="41" t="s">
        <v>92</v>
      </c>
      <c r="H2308" s="99">
        <v>43693</v>
      </c>
      <c r="I2308" s="99">
        <v>43693</v>
      </c>
      <c r="J2308" s="41" t="s">
        <v>136</v>
      </c>
      <c r="L2308" s="41">
        <v>30</v>
      </c>
      <c r="O2308" s="41" t="s">
        <v>92</v>
      </c>
      <c r="P2308" s="41" t="s">
        <v>92</v>
      </c>
      <c r="R2308" s="46" t="s">
        <v>92</v>
      </c>
    </row>
    <row r="2309" spans="1:18" x14ac:dyDescent="0.25">
      <c r="A2309" s="48" t="s">
        <v>2551</v>
      </c>
      <c r="B2309" s="39" t="s">
        <v>91</v>
      </c>
      <c r="C2309" s="39" t="s">
        <v>88</v>
      </c>
      <c r="E2309" s="41" t="s">
        <v>92</v>
      </c>
      <c r="H2309" s="99">
        <v>43693</v>
      </c>
      <c r="I2309" s="99">
        <v>43693</v>
      </c>
      <c r="J2309" s="41" t="s">
        <v>136</v>
      </c>
      <c r="L2309" s="41">
        <v>30</v>
      </c>
      <c r="O2309" s="41" t="s">
        <v>92</v>
      </c>
      <c r="P2309" s="41" t="s">
        <v>92</v>
      </c>
      <c r="R2309" s="46" t="s">
        <v>92</v>
      </c>
    </row>
    <row r="2310" spans="1:18" x14ac:dyDescent="0.25">
      <c r="A2310" s="48" t="s">
        <v>2552</v>
      </c>
      <c r="B2310" s="39" t="s">
        <v>91</v>
      </c>
      <c r="C2310" s="39" t="s">
        <v>87</v>
      </c>
      <c r="E2310" s="41" t="s">
        <v>92</v>
      </c>
      <c r="H2310" s="99">
        <v>43693</v>
      </c>
      <c r="I2310" s="99">
        <v>43693</v>
      </c>
      <c r="J2310" s="41" t="s">
        <v>136</v>
      </c>
      <c r="K2310" s="41">
        <v>18</v>
      </c>
      <c r="L2310" s="41">
        <v>12</v>
      </c>
      <c r="O2310" s="41" t="s">
        <v>92</v>
      </c>
      <c r="P2310" s="41" t="s">
        <v>92</v>
      </c>
      <c r="R2310" s="46" t="s">
        <v>92</v>
      </c>
    </row>
    <row r="2311" spans="1:18" x14ac:dyDescent="0.25">
      <c r="A2311" s="48" t="s">
        <v>2553</v>
      </c>
      <c r="B2311" s="39" t="s">
        <v>91</v>
      </c>
      <c r="C2311" s="39" t="s">
        <v>87</v>
      </c>
      <c r="E2311" s="41" t="s">
        <v>92</v>
      </c>
      <c r="H2311" s="99">
        <v>43696</v>
      </c>
      <c r="J2311" s="41" t="s">
        <v>93</v>
      </c>
      <c r="L2311" s="41">
        <v>11</v>
      </c>
      <c r="M2311" s="99">
        <v>43712</v>
      </c>
      <c r="N2311" s="41">
        <v>11</v>
      </c>
      <c r="O2311" s="41" t="s">
        <v>97</v>
      </c>
      <c r="P2311" s="41" t="s">
        <v>208</v>
      </c>
      <c r="R2311" s="46" t="s">
        <v>92</v>
      </c>
    </row>
    <row r="2312" spans="1:18" ht="37.5" x14ac:dyDescent="0.25">
      <c r="A2312" s="48" t="s">
        <v>2554</v>
      </c>
      <c r="B2312" s="39" t="s">
        <v>103</v>
      </c>
      <c r="C2312" s="39" t="s">
        <v>88</v>
      </c>
      <c r="E2312" s="41" t="s">
        <v>92</v>
      </c>
      <c r="H2312" s="99">
        <v>43696</v>
      </c>
      <c r="I2312" s="99">
        <v>43696</v>
      </c>
      <c r="J2312" s="41" t="s">
        <v>136</v>
      </c>
      <c r="L2312" s="41">
        <v>42</v>
      </c>
      <c r="M2312" s="99">
        <v>43756</v>
      </c>
      <c r="N2312" s="41">
        <v>42</v>
      </c>
      <c r="O2312" s="41" t="s">
        <v>94</v>
      </c>
      <c r="P2312" s="41" t="s">
        <v>92</v>
      </c>
      <c r="R2312" s="46" t="s">
        <v>200</v>
      </c>
    </row>
    <row r="2313" spans="1:18" x14ac:dyDescent="0.25">
      <c r="A2313" s="48" t="s">
        <v>2555</v>
      </c>
      <c r="B2313" s="39" t="s">
        <v>103</v>
      </c>
      <c r="C2313" s="39" t="s">
        <v>88</v>
      </c>
      <c r="E2313" s="41" t="s">
        <v>92</v>
      </c>
      <c r="H2313" s="99">
        <v>43697</v>
      </c>
      <c r="I2313" s="99">
        <v>43697</v>
      </c>
      <c r="J2313" s="41" t="s">
        <v>136</v>
      </c>
      <c r="L2313" s="41">
        <v>28</v>
      </c>
      <c r="O2313" s="41" t="s">
        <v>92</v>
      </c>
      <c r="P2313" s="41" t="s">
        <v>92</v>
      </c>
      <c r="R2313" s="46" t="s">
        <v>92</v>
      </c>
    </row>
    <row r="2314" spans="1:18" x14ac:dyDescent="0.25">
      <c r="A2314" s="48" t="s">
        <v>2556</v>
      </c>
      <c r="B2314" s="39" t="s">
        <v>103</v>
      </c>
      <c r="C2314" s="39" t="s">
        <v>87</v>
      </c>
      <c r="E2314" s="41" t="s">
        <v>92</v>
      </c>
      <c r="H2314" s="99">
        <v>43686</v>
      </c>
      <c r="I2314" s="99">
        <v>43686</v>
      </c>
      <c r="J2314" s="41" t="s">
        <v>93</v>
      </c>
      <c r="L2314" s="41">
        <v>7</v>
      </c>
      <c r="M2314" s="99">
        <v>43697</v>
      </c>
      <c r="N2314" s="41">
        <v>7</v>
      </c>
      <c r="O2314" s="41" t="s">
        <v>97</v>
      </c>
      <c r="P2314" s="41" t="s">
        <v>131</v>
      </c>
      <c r="R2314" s="46" t="s">
        <v>92</v>
      </c>
    </row>
    <row r="2315" spans="1:18" x14ac:dyDescent="0.25">
      <c r="A2315" s="48" t="s">
        <v>2557</v>
      </c>
      <c r="B2315" s="39" t="s">
        <v>103</v>
      </c>
      <c r="C2315" s="39" t="s">
        <v>87</v>
      </c>
      <c r="E2315" s="41" t="s">
        <v>92</v>
      </c>
      <c r="H2315" s="99">
        <v>43686</v>
      </c>
      <c r="I2315" s="99">
        <v>43686</v>
      </c>
      <c r="J2315" s="41" t="s">
        <v>93</v>
      </c>
      <c r="L2315" s="41">
        <v>12</v>
      </c>
      <c r="M2315" s="99">
        <v>43704</v>
      </c>
      <c r="N2315" s="41">
        <v>12</v>
      </c>
      <c r="O2315" s="41" t="s">
        <v>97</v>
      </c>
      <c r="P2315" s="41" t="s">
        <v>131</v>
      </c>
      <c r="R2315" s="46" t="s">
        <v>92</v>
      </c>
    </row>
    <row r="2316" spans="1:18" x14ac:dyDescent="0.25">
      <c r="A2316" s="48" t="s">
        <v>2558</v>
      </c>
      <c r="B2316" s="39" t="s">
        <v>103</v>
      </c>
      <c r="C2316" s="39" t="s">
        <v>88</v>
      </c>
      <c r="E2316" s="41" t="s">
        <v>92</v>
      </c>
      <c r="H2316" s="99">
        <v>43697</v>
      </c>
      <c r="I2316" s="99">
        <v>43697</v>
      </c>
      <c r="J2316" s="41" t="s">
        <v>93</v>
      </c>
      <c r="L2316" s="41">
        <v>21</v>
      </c>
      <c r="M2316" s="99">
        <v>43727</v>
      </c>
      <c r="N2316" s="41">
        <v>21</v>
      </c>
      <c r="O2316" s="41" t="s">
        <v>142</v>
      </c>
      <c r="P2316" s="41" t="s">
        <v>92</v>
      </c>
      <c r="R2316" s="46" t="s">
        <v>92</v>
      </c>
    </row>
    <row r="2317" spans="1:18" x14ac:dyDescent="0.25">
      <c r="A2317" s="48" t="s">
        <v>2559</v>
      </c>
      <c r="B2317" s="39" t="s">
        <v>103</v>
      </c>
      <c r="C2317" s="39" t="s">
        <v>88</v>
      </c>
      <c r="E2317" s="41" t="s">
        <v>92</v>
      </c>
      <c r="H2317" s="99">
        <v>43697</v>
      </c>
      <c r="I2317" s="99">
        <v>43698</v>
      </c>
      <c r="J2317" s="41" t="s">
        <v>136</v>
      </c>
      <c r="L2317" s="41">
        <v>27</v>
      </c>
      <c r="O2317" s="41" t="s">
        <v>92</v>
      </c>
      <c r="P2317" s="41" t="s">
        <v>92</v>
      </c>
      <c r="R2317" s="46" t="s">
        <v>92</v>
      </c>
    </row>
    <row r="2318" spans="1:18" x14ac:dyDescent="0.25">
      <c r="A2318" s="48" t="s">
        <v>2560</v>
      </c>
      <c r="B2318" s="39" t="s">
        <v>103</v>
      </c>
      <c r="C2318" s="39" t="s">
        <v>87</v>
      </c>
      <c r="E2318" s="41" t="s">
        <v>92</v>
      </c>
      <c r="H2318" s="99">
        <v>43697</v>
      </c>
      <c r="I2318" s="99">
        <v>43697</v>
      </c>
      <c r="J2318" s="41" t="s">
        <v>93</v>
      </c>
      <c r="L2318" s="41">
        <v>5</v>
      </c>
      <c r="M2318" s="99">
        <v>43704</v>
      </c>
      <c r="N2318" s="41">
        <v>5</v>
      </c>
      <c r="O2318" s="41" t="s">
        <v>97</v>
      </c>
      <c r="P2318" s="41" t="s">
        <v>131</v>
      </c>
      <c r="R2318" s="46" t="s">
        <v>92</v>
      </c>
    </row>
    <row r="2319" spans="1:18" x14ac:dyDescent="0.25">
      <c r="A2319" s="48" t="s">
        <v>2561</v>
      </c>
      <c r="B2319" s="39" t="s">
        <v>103</v>
      </c>
      <c r="C2319" s="39" t="s">
        <v>88</v>
      </c>
      <c r="E2319" s="41" t="s">
        <v>92</v>
      </c>
      <c r="H2319" s="99">
        <v>43698</v>
      </c>
      <c r="I2319" s="99">
        <v>43703</v>
      </c>
      <c r="J2319" s="41" t="s">
        <v>136</v>
      </c>
      <c r="L2319" s="41">
        <v>24</v>
      </c>
      <c r="O2319" s="41" t="s">
        <v>92</v>
      </c>
      <c r="P2319" s="41" t="s">
        <v>92</v>
      </c>
      <c r="R2319" s="46" t="s">
        <v>92</v>
      </c>
    </row>
    <row r="2320" spans="1:18" x14ac:dyDescent="0.25">
      <c r="A2320" s="48" t="s">
        <v>2562</v>
      </c>
      <c r="B2320" s="39" t="s">
        <v>103</v>
      </c>
      <c r="C2320" s="39" t="s">
        <v>88</v>
      </c>
      <c r="E2320" s="41" t="s">
        <v>92</v>
      </c>
      <c r="H2320" s="99">
        <v>43698</v>
      </c>
      <c r="I2320" s="99">
        <v>43698</v>
      </c>
      <c r="J2320" s="41" t="s">
        <v>136</v>
      </c>
      <c r="K2320" s="41">
        <v>1</v>
      </c>
      <c r="L2320" s="41">
        <v>26</v>
      </c>
      <c r="O2320" s="41" t="s">
        <v>92</v>
      </c>
      <c r="P2320" s="41" t="s">
        <v>92</v>
      </c>
      <c r="R2320" s="46" t="s">
        <v>92</v>
      </c>
    </row>
    <row r="2321" spans="1:18" x14ac:dyDescent="0.25">
      <c r="A2321" s="48" t="s">
        <v>2563</v>
      </c>
      <c r="B2321" s="39" t="s">
        <v>103</v>
      </c>
      <c r="C2321" s="39" t="s">
        <v>87</v>
      </c>
      <c r="E2321" s="41" t="s">
        <v>92</v>
      </c>
      <c r="H2321" s="99">
        <v>43689</v>
      </c>
      <c r="J2321" s="41" t="s">
        <v>93</v>
      </c>
      <c r="L2321" s="41">
        <v>0</v>
      </c>
      <c r="M2321" s="99">
        <v>43738</v>
      </c>
      <c r="N2321" s="41">
        <v>0</v>
      </c>
      <c r="O2321" s="41" t="s">
        <v>97</v>
      </c>
      <c r="P2321" s="41" t="s">
        <v>208</v>
      </c>
      <c r="R2321" s="46" t="s">
        <v>92</v>
      </c>
    </row>
    <row r="2322" spans="1:18" x14ac:dyDescent="0.25">
      <c r="A2322" s="48" t="s">
        <v>2564</v>
      </c>
      <c r="B2322" s="39" t="s">
        <v>103</v>
      </c>
      <c r="C2322" s="39" t="s">
        <v>87</v>
      </c>
      <c r="E2322" s="41" t="s">
        <v>92</v>
      </c>
      <c r="H2322" s="99">
        <v>43699</v>
      </c>
      <c r="J2322" s="41" t="s">
        <v>93</v>
      </c>
      <c r="L2322" s="41">
        <v>8</v>
      </c>
      <c r="M2322" s="99">
        <v>43712</v>
      </c>
      <c r="N2322" s="41">
        <v>8</v>
      </c>
      <c r="O2322" s="41" t="s">
        <v>97</v>
      </c>
      <c r="P2322" s="41" t="s">
        <v>208</v>
      </c>
      <c r="R2322" s="46" t="s">
        <v>92</v>
      </c>
    </row>
    <row r="2323" spans="1:18" x14ac:dyDescent="0.25">
      <c r="A2323" s="48" t="s">
        <v>2565</v>
      </c>
      <c r="B2323" s="39" t="s">
        <v>103</v>
      </c>
      <c r="C2323" s="39" t="s">
        <v>87</v>
      </c>
      <c r="E2323" s="41" t="s">
        <v>92</v>
      </c>
      <c r="H2323" s="99">
        <v>43699</v>
      </c>
      <c r="J2323" s="41" t="s">
        <v>93</v>
      </c>
      <c r="L2323" s="41">
        <v>0</v>
      </c>
      <c r="M2323" s="99">
        <v>43738</v>
      </c>
      <c r="N2323" s="41">
        <v>0</v>
      </c>
      <c r="O2323" s="41" t="s">
        <v>97</v>
      </c>
      <c r="P2323" s="41" t="s">
        <v>208</v>
      </c>
      <c r="R2323" s="46" t="s">
        <v>92</v>
      </c>
    </row>
    <row r="2324" spans="1:18" x14ac:dyDescent="0.25">
      <c r="A2324" s="48" t="s">
        <v>2566</v>
      </c>
      <c r="B2324" s="39" t="s">
        <v>103</v>
      </c>
      <c r="C2324" s="39" t="s">
        <v>88</v>
      </c>
      <c r="E2324" s="41" t="s">
        <v>92</v>
      </c>
      <c r="H2324" s="99">
        <v>43699</v>
      </c>
      <c r="I2324" s="99">
        <v>43700</v>
      </c>
      <c r="J2324" s="41" t="s">
        <v>136</v>
      </c>
      <c r="L2324" s="41">
        <v>25</v>
      </c>
      <c r="O2324" s="41" t="s">
        <v>92</v>
      </c>
      <c r="P2324" s="41" t="s">
        <v>92</v>
      </c>
      <c r="R2324" s="46" t="s">
        <v>92</v>
      </c>
    </row>
    <row r="2325" spans="1:18" x14ac:dyDescent="0.25">
      <c r="A2325" s="48" t="s">
        <v>2567</v>
      </c>
      <c r="B2325" s="39" t="s">
        <v>91</v>
      </c>
      <c r="C2325" s="39" t="s">
        <v>88</v>
      </c>
      <c r="E2325" s="41" t="s">
        <v>92</v>
      </c>
      <c r="H2325" s="99">
        <v>43700</v>
      </c>
      <c r="I2325" s="99">
        <v>43700</v>
      </c>
      <c r="J2325" s="41" t="s">
        <v>136</v>
      </c>
      <c r="L2325" s="41">
        <v>25</v>
      </c>
      <c r="O2325" s="41" t="s">
        <v>92</v>
      </c>
      <c r="P2325" s="41" t="s">
        <v>92</v>
      </c>
      <c r="R2325" s="46" t="s">
        <v>92</v>
      </c>
    </row>
    <row r="2326" spans="1:18" x14ac:dyDescent="0.25">
      <c r="A2326" s="48" t="s">
        <v>2568</v>
      </c>
      <c r="B2326" s="39" t="s">
        <v>103</v>
      </c>
      <c r="C2326" s="39" t="s">
        <v>87</v>
      </c>
      <c r="E2326" s="41" t="s">
        <v>92</v>
      </c>
      <c r="H2326" s="99">
        <v>43700</v>
      </c>
      <c r="I2326" s="99">
        <v>43704</v>
      </c>
      <c r="J2326" s="41" t="s">
        <v>93</v>
      </c>
      <c r="L2326" s="41">
        <v>6</v>
      </c>
      <c r="M2326" s="99">
        <v>43713</v>
      </c>
      <c r="N2326" s="41">
        <v>6</v>
      </c>
      <c r="O2326" s="41" t="s">
        <v>97</v>
      </c>
      <c r="P2326" s="41" t="s">
        <v>131</v>
      </c>
      <c r="R2326" s="46" t="s">
        <v>92</v>
      </c>
    </row>
    <row r="2327" spans="1:18" x14ac:dyDescent="0.25">
      <c r="A2327" s="48" t="s">
        <v>2569</v>
      </c>
      <c r="B2327" s="39" t="s">
        <v>103</v>
      </c>
      <c r="C2327" s="39" t="s">
        <v>87</v>
      </c>
      <c r="E2327" s="41" t="s">
        <v>92</v>
      </c>
      <c r="H2327" s="99">
        <v>43700</v>
      </c>
      <c r="I2327" s="99">
        <v>43706</v>
      </c>
      <c r="J2327" s="41" t="s">
        <v>93</v>
      </c>
      <c r="L2327" s="41">
        <v>20</v>
      </c>
      <c r="M2327" s="99">
        <v>43735</v>
      </c>
      <c r="N2327" s="41">
        <v>20</v>
      </c>
      <c r="O2327" s="41" t="s">
        <v>97</v>
      </c>
      <c r="P2327" s="41" t="s">
        <v>131</v>
      </c>
      <c r="R2327" s="46" t="s">
        <v>92</v>
      </c>
    </row>
    <row r="2328" spans="1:18" x14ac:dyDescent="0.25">
      <c r="A2328" s="48" t="s">
        <v>2570</v>
      </c>
      <c r="B2328" s="39" t="s">
        <v>91</v>
      </c>
      <c r="C2328" s="39" t="s">
        <v>88</v>
      </c>
      <c r="E2328" s="41" t="s">
        <v>92</v>
      </c>
      <c r="H2328" s="99">
        <v>43703</v>
      </c>
      <c r="I2328" s="99">
        <v>43703</v>
      </c>
      <c r="J2328" s="41" t="s">
        <v>136</v>
      </c>
      <c r="L2328" s="41">
        <v>24</v>
      </c>
      <c r="O2328" s="41" t="s">
        <v>92</v>
      </c>
      <c r="P2328" s="41" t="s">
        <v>92</v>
      </c>
      <c r="R2328" s="46" t="s">
        <v>92</v>
      </c>
    </row>
    <row r="2329" spans="1:18" x14ac:dyDescent="0.25">
      <c r="A2329" s="48" t="s">
        <v>2571</v>
      </c>
      <c r="B2329" s="39" t="s">
        <v>103</v>
      </c>
      <c r="C2329" s="39" t="s">
        <v>87</v>
      </c>
      <c r="E2329" s="41" t="s">
        <v>92</v>
      </c>
      <c r="H2329" s="99">
        <v>43703</v>
      </c>
      <c r="J2329" s="41" t="s">
        <v>93</v>
      </c>
      <c r="L2329" s="41">
        <v>12</v>
      </c>
      <c r="M2329" s="99">
        <v>43720</v>
      </c>
      <c r="N2329" s="41">
        <v>12</v>
      </c>
      <c r="O2329" s="41" t="s">
        <v>97</v>
      </c>
      <c r="P2329" s="41" t="s">
        <v>208</v>
      </c>
      <c r="R2329" s="46" t="s">
        <v>92</v>
      </c>
    </row>
    <row r="2330" spans="1:18" x14ac:dyDescent="0.25">
      <c r="A2330" s="48" t="s">
        <v>2572</v>
      </c>
      <c r="B2330" s="39" t="s">
        <v>103</v>
      </c>
      <c r="C2330" s="39" t="s">
        <v>87</v>
      </c>
      <c r="E2330" s="41" t="s">
        <v>92</v>
      </c>
      <c r="H2330" s="99">
        <v>43703</v>
      </c>
      <c r="J2330" s="41" t="s">
        <v>93</v>
      </c>
      <c r="L2330" s="41">
        <v>0</v>
      </c>
      <c r="M2330" s="99">
        <v>43738</v>
      </c>
      <c r="N2330" s="41">
        <v>0</v>
      </c>
      <c r="O2330" s="41" t="s">
        <v>97</v>
      </c>
      <c r="P2330" s="41" t="s">
        <v>208</v>
      </c>
      <c r="R2330" s="46" t="s">
        <v>92</v>
      </c>
    </row>
    <row r="2331" spans="1:18" x14ac:dyDescent="0.25">
      <c r="A2331" s="48" t="s">
        <v>2573</v>
      </c>
      <c r="B2331" s="39" t="s">
        <v>103</v>
      </c>
      <c r="C2331" s="39" t="s">
        <v>87</v>
      </c>
      <c r="E2331" s="41" t="s">
        <v>92</v>
      </c>
      <c r="H2331" s="99">
        <v>43703</v>
      </c>
      <c r="J2331" s="41" t="s">
        <v>93</v>
      </c>
      <c r="L2331" s="41">
        <v>12</v>
      </c>
      <c r="M2331" s="99">
        <v>43720</v>
      </c>
      <c r="N2331" s="41">
        <v>12</v>
      </c>
      <c r="O2331" s="41" t="s">
        <v>97</v>
      </c>
      <c r="P2331" s="41" t="s">
        <v>208</v>
      </c>
      <c r="R2331" s="46" t="s">
        <v>92</v>
      </c>
    </row>
    <row r="2332" spans="1:18" x14ac:dyDescent="0.25">
      <c r="A2332" s="48" t="s">
        <v>2574</v>
      </c>
      <c r="B2332" s="39" t="s">
        <v>103</v>
      </c>
      <c r="C2332" s="39" t="s">
        <v>87</v>
      </c>
      <c r="E2332" s="41" t="s">
        <v>92</v>
      </c>
      <c r="H2332" s="99">
        <v>43703</v>
      </c>
      <c r="J2332" s="41" t="s">
        <v>93</v>
      </c>
      <c r="L2332" s="41">
        <v>12</v>
      </c>
      <c r="M2332" s="99">
        <v>43720</v>
      </c>
      <c r="N2332" s="41">
        <v>12</v>
      </c>
      <c r="O2332" s="41" t="s">
        <v>97</v>
      </c>
      <c r="P2332" s="41" t="s">
        <v>208</v>
      </c>
      <c r="R2332" s="46" t="s">
        <v>92</v>
      </c>
    </row>
    <row r="2333" spans="1:18" x14ac:dyDescent="0.25">
      <c r="A2333" s="48" t="s">
        <v>2575</v>
      </c>
      <c r="B2333" s="39" t="s">
        <v>91</v>
      </c>
      <c r="C2333" s="39" t="s">
        <v>87</v>
      </c>
      <c r="E2333" s="41" t="s">
        <v>92</v>
      </c>
      <c r="H2333" s="99">
        <v>43703</v>
      </c>
      <c r="J2333" s="41" t="s">
        <v>93</v>
      </c>
      <c r="L2333" s="41">
        <v>12</v>
      </c>
      <c r="M2333" s="99">
        <v>43720</v>
      </c>
      <c r="N2333" s="41">
        <v>12</v>
      </c>
      <c r="O2333" s="41" t="s">
        <v>97</v>
      </c>
      <c r="P2333" s="41" t="s">
        <v>208</v>
      </c>
      <c r="R2333" s="46" t="s">
        <v>92</v>
      </c>
    </row>
    <row r="2334" spans="1:18" x14ac:dyDescent="0.25">
      <c r="A2334" s="48" t="s">
        <v>2576</v>
      </c>
      <c r="B2334" s="39" t="s">
        <v>103</v>
      </c>
      <c r="C2334" s="39" t="s">
        <v>87</v>
      </c>
      <c r="E2334" s="41" t="s">
        <v>92</v>
      </c>
      <c r="H2334" s="99">
        <v>43703</v>
      </c>
      <c r="J2334" s="41" t="s">
        <v>93</v>
      </c>
      <c r="L2334" s="41">
        <v>12</v>
      </c>
      <c r="M2334" s="99">
        <v>43720</v>
      </c>
      <c r="N2334" s="41">
        <v>12</v>
      </c>
      <c r="O2334" s="41" t="s">
        <v>97</v>
      </c>
      <c r="P2334" s="41" t="s">
        <v>208</v>
      </c>
      <c r="R2334" s="46" t="s">
        <v>92</v>
      </c>
    </row>
    <row r="2335" spans="1:18" x14ac:dyDescent="0.25">
      <c r="A2335" s="48" t="s">
        <v>2577</v>
      </c>
      <c r="B2335" s="39" t="s">
        <v>91</v>
      </c>
      <c r="C2335" s="39" t="s">
        <v>88</v>
      </c>
      <c r="E2335" s="41" t="s">
        <v>92</v>
      </c>
      <c r="H2335" s="99">
        <v>43703</v>
      </c>
      <c r="I2335" s="99">
        <v>43703</v>
      </c>
      <c r="J2335" s="41" t="s">
        <v>93</v>
      </c>
      <c r="L2335" s="41">
        <v>24</v>
      </c>
      <c r="M2335" s="99">
        <v>43738</v>
      </c>
      <c r="N2335" s="41">
        <v>24</v>
      </c>
      <c r="O2335" s="41" t="s">
        <v>97</v>
      </c>
      <c r="P2335" s="41" t="s">
        <v>131</v>
      </c>
      <c r="R2335" s="46" t="s">
        <v>92</v>
      </c>
    </row>
    <row r="2336" spans="1:18" x14ac:dyDescent="0.25">
      <c r="A2336" s="48" t="s">
        <v>2578</v>
      </c>
      <c r="B2336" s="39" t="s">
        <v>103</v>
      </c>
      <c r="C2336" s="39" t="s">
        <v>87</v>
      </c>
      <c r="E2336" s="41" t="s">
        <v>92</v>
      </c>
      <c r="H2336" s="99">
        <v>43703</v>
      </c>
      <c r="J2336" s="41" t="s">
        <v>93</v>
      </c>
      <c r="L2336" s="41">
        <v>0</v>
      </c>
      <c r="M2336" s="99">
        <v>43738</v>
      </c>
      <c r="N2336" s="41">
        <v>0</v>
      </c>
      <c r="O2336" s="41" t="s">
        <v>97</v>
      </c>
      <c r="P2336" s="41" t="s">
        <v>208</v>
      </c>
      <c r="R2336" s="46" t="s">
        <v>92</v>
      </c>
    </row>
    <row r="2337" spans="1:18" x14ac:dyDescent="0.25">
      <c r="A2337" s="48" t="s">
        <v>2579</v>
      </c>
      <c r="B2337" s="39" t="s">
        <v>103</v>
      </c>
      <c r="C2337" s="39" t="s">
        <v>87</v>
      </c>
      <c r="E2337" s="41" t="s">
        <v>92</v>
      </c>
      <c r="H2337" s="99">
        <v>43703</v>
      </c>
      <c r="J2337" s="41" t="s">
        <v>93</v>
      </c>
      <c r="L2337" s="41">
        <v>0</v>
      </c>
      <c r="M2337" s="99">
        <v>43738</v>
      </c>
      <c r="N2337" s="41">
        <v>0</v>
      </c>
      <c r="O2337" s="41" t="s">
        <v>97</v>
      </c>
      <c r="P2337" s="41" t="s">
        <v>208</v>
      </c>
      <c r="R2337" s="46" t="s">
        <v>92</v>
      </c>
    </row>
    <row r="2338" spans="1:18" x14ac:dyDescent="0.25">
      <c r="A2338" s="48" t="s">
        <v>2580</v>
      </c>
      <c r="B2338" s="39" t="s">
        <v>103</v>
      </c>
      <c r="C2338" s="39" t="s">
        <v>87</v>
      </c>
      <c r="E2338" s="41" t="s">
        <v>92</v>
      </c>
      <c r="H2338" s="99">
        <v>43703</v>
      </c>
      <c r="J2338" s="41" t="s">
        <v>93</v>
      </c>
      <c r="L2338" s="41">
        <v>12</v>
      </c>
      <c r="M2338" s="99">
        <v>43720</v>
      </c>
      <c r="N2338" s="41">
        <v>12</v>
      </c>
      <c r="O2338" s="41" t="s">
        <v>97</v>
      </c>
      <c r="P2338" s="41" t="s">
        <v>208</v>
      </c>
      <c r="R2338" s="46" t="s">
        <v>92</v>
      </c>
    </row>
    <row r="2339" spans="1:18" x14ac:dyDescent="0.25">
      <c r="A2339" s="48" t="s">
        <v>2581</v>
      </c>
      <c r="B2339" s="39" t="s">
        <v>91</v>
      </c>
      <c r="C2339" s="39" t="s">
        <v>88</v>
      </c>
      <c r="E2339" s="41" t="s">
        <v>92</v>
      </c>
      <c r="H2339" s="99">
        <v>43703</v>
      </c>
      <c r="I2339" s="99">
        <v>43703</v>
      </c>
      <c r="J2339" s="41" t="s">
        <v>136</v>
      </c>
      <c r="L2339" s="41">
        <v>24</v>
      </c>
      <c r="O2339" s="41" t="s">
        <v>92</v>
      </c>
      <c r="P2339" s="41" t="s">
        <v>92</v>
      </c>
      <c r="R2339" s="46" t="s">
        <v>92</v>
      </c>
    </row>
    <row r="2340" spans="1:18" ht="37.5" x14ac:dyDescent="0.25">
      <c r="A2340" s="48" t="s">
        <v>2582</v>
      </c>
      <c r="B2340" s="39" t="s">
        <v>103</v>
      </c>
      <c r="C2340" s="39" t="s">
        <v>87</v>
      </c>
      <c r="E2340" s="41" t="s">
        <v>92</v>
      </c>
      <c r="H2340" s="99">
        <v>43704</v>
      </c>
      <c r="I2340" s="99">
        <v>43712</v>
      </c>
      <c r="J2340" s="41" t="s">
        <v>93</v>
      </c>
      <c r="L2340" s="41">
        <v>17</v>
      </c>
      <c r="M2340" s="99">
        <v>43735</v>
      </c>
      <c r="N2340" s="41">
        <v>17</v>
      </c>
      <c r="O2340" s="41" t="s">
        <v>94</v>
      </c>
      <c r="P2340" s="41" t="s">
        <v>92</v>
      </c>
      <c r="R2340" s="46" t="s">
        <v>234</v>
      </c>
    </row>
    <row r="2341" spans="1:18" x14ac:dyDescent="0.25">
      <c r="A2341" s="48" t="s">
        <v>2583</v>
      </c>
      <c r="B2341" s="39" t="s">
        <v>103</v>
      </c>
      <c r="C2341" s="39" t="s">
        <v>87</v>
      </c>
      <c r="E2341" s="41" t="s">
        <v>92</v>
      </c>
      <c r="H2341" s="99">
        <v>43704</v>
      </c>
      <c r="I2341" s="99">
        <v>43726</v>
      </c>
      <c r="J2341" s="41" t="s">
        <v>136</v>
      </c>
      <c r="L2341" s="41">
        <v>8</v>
      </c>
      <c r="O2341" s="41" t="s">
        <v>92</v>
      </c>
      <c r="P2341" s="41" t="s">
        <v>92</v>
      </c>
      <c r="R2341" s="46" t="s">
        <v>92</v>
      </c>
    </row>
    <row r="2342" spans="1:18" x14ac:dyDescent="0.25">
      <c r="A2342" s="48" t="s">
        <v>2584</v>
      </c>
      <c r="B2342" s="39" t="s">
        <v>91</v>
      </c>
      <c r="C2342" s="39" t="s">
        <v>88</v>
      </c>
      <c r="E2342" s="41" t="s">
        <v>92</v>
      </c>
      <c r="H2342" s="99">
        <v>43705</v>
      </c>
      <c r="I2342" s="99">
        <v>43705</v>
      </c>
      <c r="J2342" s="41" t="s">
        <v>136</v>
      </c>
      <c r="L2342" s="41">
        <v>22</v>
      </c>
      <c r="O2342" s="41" t="s">
        <v>92</v>
      </c>
      <c r="P2342" s="41" t="s">
        <v>92</v>
      </c>
      <c r="R2342" s="46" t="s">
        <v>92</v>
      </c>
    </row>
    <row r="2343" spans="1:18" ht="50" x14ac:dyDescent="0.25">
      <c r="A2343" s="48" t="s">
        <v>2585</v>
      </c>
      <c r="B2343" s="39" t="s">
        <v>103</v>
      </c>
      <c r="C2343" s="39" t="s">
        <v>87</v>
      </c>
      <c r="E2343" s="41" t="s">
        <v>92</v>
      </c>
      <c r="H2343" s="99">
        <v>43691</v>
      </c>
      <c r="J2343" s="41" t="s">
        <v>2586</v>
      </c>
      <c r="K2343" s="41">
        <v>32</v>
      </c>
      <c r="L2343" s="41">
        <v>0</v>
      </c>
      <c r="O2343" s="41" t="s">
        <v>92</v>
      </c>
      <c r="P2343" s="41" t="s">
        <v>92</v>
      </c>
      <c r="R2343" s="46" t="s">
        <v>92</v>
      </c>
    </row>
    <row r="2344" spans="1:18" x14ac:dyDescent="0.25">
      <c r="A2344" s="48" t="s">
        <v>2587</v>
      </c>
      <c r="B2344" s="39" t="s">
        <v>103</v>
      </c>
      <c r="C2344" s="39" t="s">
        <v>87</v>
      </c>
      <c r="E2344" s="41" t="s">
        <v>92</v>
      </c>
      <c r="H2344" s="99">
        <v>43706</v>
      </c>
      <c r="J2344" s="41" t="s">
        <v>93</v>
      </c>
      <c r="L2344" s="41">
        <v>9</v>
      </c>
      <c r="M2344" s="99">
        <v>43720</v>
      </c>
      <c r="N2344" s="41">
        <v>9</v>
      </c>
      <c r="O2344" s="41" t="s">
        <v>97</v>
      </c>
      <c r="P2344" s="41" t="s">
        <v>208</v>
      </c>
      <c r="R2344" s="46" t="s">
        <v>92</v>
      </c>
    </row>
    <row r="2345" spans="1:18" ht="25" x14ac:dyDescent="0.25">
      <c r="A2345" s="48" t="s">
        <v>2588</v>
      </c>
      <c r="B2345" s="39" t="s">
        <v>91</v>
      </c>
      <c r="C2345" s="39" t="s">
        <v>88</v>
      </c>
      <c r="E2345" s="41" t="s">
        <v>92</v>
      </c>
      <c r="H2345" s="99">
        <v>43704</v>
      </c>
      <c r="I2345" s="99">
        <v>43704</v>
      </c>
      <c r="J2345" s="41" t="s">
        <v>136</v>
      </c>
      <c r="L2345" s="41">
        <v>25</v>
      </c>
      <c r="M2345" s="99">
        <v>43740</v>
      </c>
      <c r="N2345" s="41">
        <v>25</v>
      </c>
      <c r="O2345" s="41" t="s">
        <v>94</v>
      </c>
      <c r="P2345" s="41" t="s">
        <v>92</v>
      </c>
      <c r="R2345" s="46" t="s">
        <v>95</v>
      </c>
    </row>
    <row r="2346" spans="1:18" x14ac:dyDescent="0.25">
      <c r="A2346" s="48" t="s">
        <v>2589</v>
      </c>
      <c r="B2346" s="39" t="s">
        <v>91</v>
      </c>
      <c r="C2346" s="39" t="s">
        <v>88</v>
      </c>
      <c r="E2346" s="41" t="s">
        <v>92</v>
      </c>
      <c r="H2346" s="99">
        <v>43693</v>
      </c>
      <c r="I2346" s="99">
        <v>43693</v>
      </c>
      <c r="J2346" s="41" t="s">
        <v>136</v>
      </c>
      <c r="L2346" s="41">
        <v>42</v>
      </c>
      <c r="M2346" s="99">
        <v>43755</v>
      </c>
      <c r="N2346" s="41">
        <v>42</v>
      </c>
      <c r="O2346" s="41" t="s">
        <v>142</v>
      </c>
      <c r="P2346" s="41" t="s">
        <v>92</v>
      </c>
      <c r="R2346" s="46" t="s">
        <v>92</v>
      </c>
    </row>
    <row r="2347" spans="1:18" ht="25" x14ac:dyDescent="0.25">
      <c r="A2347" s="48" t="s">
        <v>2590</v>
      </c>
      <c r="B2347" s="39" t="s">
        <v>103</v>
      </c>
      <c r="C2347" s="39" t="s">
        <v>87</v>
      </c>
      <c r="E2347" s="41" t="s">
        <v>92</v>
      </c>
      <c r="H2347" s="99">
        <v>43693</v>
      </c>
      <c r="I2347" s="99">
        <v>43693</v>
      </c>
      <c r="J2347" s="41" t="s">
        <v>93</v>
      </c>
      <c r="L2347" s="41">
        <v>14</v>
      </c>
      <c r="M2347" s="99">
        <v>43714</v>
      </c>
      <c r="N2347" s="41">
        <v>14</v>
      </c>
      <c r="O2347" s="41" t="s">
        <v>94</v>
      </c>
      <c r="P2347" s="41" t="s">
        <v>92</v>
      </c>
      <c r="R2347" s="46" t="s">
        <v>95</v>
      </c>
    </row>
    <row r="2348" spans="1:18" ht="50" x14ac:dyDescent="0.25">
      <c r="A2348" s="48" t="s">
        <v>2591</v>
      </c>
      <c r="B2348" s="39" t="s">
        <v>103</v>
      </c>
      <c r="C2348" s="39" t="s">
        <v>87</v>
      </c>
      <c r="E2348" s="41" t="s">
        <v>174</v>
      </c>
      <c r="F2348" s="41" t="s">
        <v>175</v>
      </c>
      <c r="H2348" s="99">
        <v>43693</v>
      </c>
      <c r="I2348" s="99">
        <v>43693</v>
      </c>
      <c r="J2348" s="41" t="s">
        <v>93</v>
      </c>
      <c r="L2348" s="41">
        <v>14</v>
      </c>
      <c r="M2348" s="99">
        <v>43714</v>
      </c>
      <c r="N2348" s="41">
        <v>14</v>
      </c>
      <c r="O2348" s="41" t="s">
        <v>94</v>
      </c>
      <c r="P2348" s="41" t="s">
        <v>92</v>
      </c>
      <c r="R2348" s="46" t="s">
        <v>388</v>
      </c>
    </row>
    <row r="2349" spans="1:18" ht="50" x14ac:dyDescent="0.25">
      <c r="A2349" s="48" t="s">
        <v>2592</v>
      </c>
      <c r="B2349" s="39" t="s">
        <v>103</v>
      </c>
      <c r="C2349" s="39" t="s">
        <v>87</v>
      </c>
      <c r="E2349" s="41" t="s">
        <v>174</v>
      </c>
      <c r="F2349" s="41" t="s">
        <v>175</v>
      </c>
      <c r="H2349" s="99">
        <v>43693</v>
      </c>
      <c r="I2349" s="99">
        <v>43693</v>
      </c>
      <c r="J2349" s="41" t="s">
        <v>93</v>
      </c>
      <c r="L2349" s="41">
        <v>14</v>
      </c>
      <c r="M2349" s="99">
        <v>43714</v>
      </c>
      <c r="N2349" s="41">
        <v>14</v>
      </c>
      <c r="O2349" s="41" t="s">
        <v>94</v>
      </c>
      <c r="P2349" s="41" t="s">
        <v>92</v>
      </c>
      <c r="R2349" s="46" t="s">
        <v>388</v>
      </c>
    </row>
    <row r="2350" spans="1:18" ht="25" x14ac:dyDescent="0.25">
      <c r="A2350" s="48" t="s">
        <v>2593</v>
      </c>
      <c r="B2350" s="39" t="s">
        <v>103</v>
      </c>
      <c r="C2350" s="39" t="s">
        <v>87</v>
      </c>
      <c r="E2350" s="41" t="s">
        <v>92</v>
      </c>
      <c r="H2350" s="99">
        <v>43693</v>
      </c>
      <c r="I2350" s="99">
        <v>43693</v>
      </c>
      <c r="J2350" s="41" t="s">
        <v>93</v>
      </c>
      <c r="L2350" s="41">
        <v>14</v>
      </c>
      <c r="M2350" s="99">
        <v>43714</v>
      </c>
      <c r="N2350" s="41">
        <v>14</v>
      </c>
      <c r="O2350" s="41" t="s">
        <v>94</v>
      </c>
      <c r="P2350" s="41" t="s">
        <v>92</v>
      </c>
      <c r="R2350" s="46" t="s">
        <v>95</v>
      </c>
    </row>
    <row r="2351" spans="1:18" ht="50" x14ac:dyDescent="0.25">
      <c r="A2351" s="48" t="s">
        <v>2594</v>
      </c>
      <c r="B2351" s="39" t="s">
        <v>103</v>
      </c>
      <c r="C2351" s="39" t="s">
        <v>87</v>
      </c>
      <c r="E2351" s="41" t="s">
        <v>174</v>
      </c>
      <c r="F2351" s="41" t="s">
        <v>175</v>
      </c>
      <c r="H2351" s="99">
        <v>43693</v>
      </c>
      <c r="I2351" s="99">
        <v>43693</v>
      </c>
      <c r="J2351" s="41" t="s">
        <v>93</v>
      </c>
      <c r="L2351" s="41">
        <v>14</v>
      </c>
      <c r="M2351" s="99">
        <v>43714</v>
      </c>
      <c r="N2351" s="41">
        <v>14</v>
      </c>
      <c r="O2351" s="41" t="s">
        <v>94</v>
      </c>
      <c r="P2351" s="41" t="s">
        <v>92</v>
      </c>
      <c r="R2351" s="46" t="s">
        <v>388</v>
      </c>
    </row>
    <row r="2352" spans="1:18" ht="50" x14ac:dyDescent="0.25">
      <c r="A2352" s="48" t="s">
        <v>2595</v>
      </c>
      <c r="B2352" s="39" t="s">
        <v>103</v>
      </c>
      <c r="C2352" s="39" t="s">
        <v>87</v>
      </c>
      <c r="E2352" s="41" t="s">
        <v>174</v>
      </c>
      <c r="F2352" s="41" t="s">
        <v>175</v>
      </c>
      <c r="H2352" s="99">
        <v>43693</v>
      </c>
      <c r="I2352" s="99">
        <v>43693</v>
      </c>
      <c r="J2352" s="41" t="s">
        <v>93</v>
      </c>
      <c r="L2352" s="41">
        <v>14</v>
      </c>
      <c r="M2352" s="99">
        <v>43714</v>
      </c>
      <c r="N2352" s="41">
        <v>14</v>
      </c>
      <c r="O2352" s="41" t="s">
        <v>94</v>
      </c>
      <c r="P2352" s="41" t="s">
        <v>92</v>
      </c>
      <c r="R2352" s="46" t="s">
        <v>388</v>
      </c>
    </row>
    <row r="2353" spans="1:18" ht="25" x14ac:dyDescent="0.25">
      <c r="A2353" s="48" t="s">
        <v>2596</v>
      </c>
      <c r="B2353" s="39" t="s">
        <v>103</v>
      </c>
      <c r="C2353" s="39" t="s">
        <v>87</v>
      </c>
      <c r="E2353" s="41" t="s">
        <v>92</v>
      </c>
      <c r="H2353" s="99">
        <v>43693</v>
      </c>
      <c r="I2353" s="99">
        <v>43693</v>
      </c>
      <c r="J2353" s="41" t="s">
        <v>93</v>
      </c>
      <c r="L2353" s="41">
        <v>14</v>
      </c>
      <c r="M2353" s="99">
        <v>43714</v>
      </c>
      <c r="N2353" s="41">
        <v>14</v>
      </c>
      <c r="O2353" s="41" t="s">
        <v>94</v>
      </c>
      <c r="P2353" s="41" t="s">
        <v>92</v>
      </c>
      <c r="R2353" s="46" t="s">
        <v>95</v>
      </c>
    </row>
    <row r="2354" spans="1:18" ht="25" x14ac:dyDescent="0.25">
      <c r="A2354" s="48" t="s">
        <v>2597</v>
      </c>
      <c r="B2354" s="39" t="s">
        <v>103</v>
      </c>
      <c r="C2354" s="39" t="s">
        <v>87</v>
      </c>
      <c r="E2354" s="41" t="s">
        <v>92</v>
      </c>
      <c r="H2354" s="99">
        <v>43693</v>
      </c>
      <c r="I2354" s="99">
        <v>43693</v>
      </c>
      <c r="J2354" s="41" t="s">
        <v>93</v>
      </c>
      <c r="L2354" s="41">
        <v>14</v>
      </c>
      <c r="M2354" s="99">
        <v>43714</v>
      </c>
      <c r="N2354" s="41">
        <v>14</v>
      </c>
      <c r="O2354" s="41" t="s">
        <v>94</v>
      </c>
      <c r="P2354" s="41" t="s">
        <v>92</v>
      </c>
      <c r="R2354" s="46" t="s">
        <v>95</v>
      </c>
    </row>
    <row r="2355" spans="1:18" ht="50" x14ac:dyDescent="0.25">
      <c r="A2355" s="48" t="s">
        <v>2598</v>
      </c>
      <c r="B2355" s="39" t="s">
        <v>103</v>
      </c>
      <c r="C2355" s="39" t="s">
        <v>87</v>
      </c>
      <c r="E2355" s="41" t="s">
        <v>174</v>
      </c>
      <c r="F2355" s="41" t="s">
        <v>175</v>
      </c>
      <c r="H2355" s="99">
        <v>43693</v>
      </c>
      <c r="I2355" s="99">
        <v>43693</v>
      </c>
      <c r="J2355" s="41" t="s">
        <v>93</v>
      </c>
      <c r="L2355" s="41">
        <v>14</v>
      </c>
      <c r="M2355" s="99">
        <v>43714</v>
      </c>
      <c r="N2355" s="41">
        <v>14</v>
      </c>
      <c r="O2355" s="41" t="s">
        <v>94</v>
      </c>
      <c r="P2355" s="41" t="s">
        <v>92</v>
      </c>
      <c r="R2355" s="46" t="s">
        <v>388</v>
      </c>
    </row>
    <row r="2356" spans="1:18" x14ac:dyDescent="0.25">
      <c r="A2356" s="48" t="s">
        <v>2599</v>
      </c>
      <c r="B2356" s="39" t="s">
        <v>103</v>
      </c>
      <c r="C2356" s="39" t="s">
        <v>87</v>
      </c>
      <c r="E2356" s="41" t="s">
        <v>92</v>
      </c>
      <c r="H2356" s="99">
        <v>43693</v>
      </c>
      <c r="I2356" s="99">
        <v>43693</v>
      </c>
      <c r="J2356" s="41" t="s">
        <v>93</v>
      </c>
      <c r="L2356" s="41">
        <v>14</v>
      </c>
      <c r="M2356" s="99">
        <v>43714</v>
      </c>
      <c r="N2356" s="41">
        <v>14</v>
      </c>
      <c r="O2356" s="41" t="s">
        <v>97</v>
      </c>
      <c r="P2356" s="41" t="s">
        <v>432</v>
      </c>
      <c r="R2356" s="46" t="s">
        <v>92</v>
      </c>
    </row>
    <row r="2357" spans="1:18" x14ac:dyDescent="0.25">
      <c r="A2357" s="48" t="s">
        <v>2600</v>
      </c>
      <c r="B2357" s="39" t="s">
        <v>103</v>
      </c>
      <c r="C2357" s="39" t="s">
        <v>87</v>
      </c>
      <c r="E2357" s="41" t="s">
        <v>92</v>
      </c>
      <c r="H2357" s="99">
        <v>43693</v>
      </c>
      <c r="I2357" s="99">
        <v>43693</v>
      </c>
      <c r="J2357" s="41" t="s">
        <v>93</v>
      </c>
      <c r="L2357" s="41">
        <v>14</v>
      </c>
      <c r="M2357" s="99">
        <v>43714</v>
      </c>
      <c r="N2357" s="41">
        <v>14</v>
      </c>
      <c r="O2357" s="41" t="s">
        <v>97</v>
      </c>
      <c r="P2357" s="41" t="s">
        <v>432</v>
      </c>
      <c r="R2357" s="46" t="s">
        <v>92</v>
      </c>
    </row>
    <row r="2358" spans="1:18" ht="50" x14ac:dyDescent="0.25">
      <c r="A2358" s="48" t="s">
        <v>2601</v>
      </c>
      <c r="B2358" s="39" t="s">
        <v>103</v>
      </c>
      <c r="C2358" s="39" t="s">
        <v>87</v>
      </c>
      <c r="E2358" s="41" t="s">
        <v>174</v>
      </c>
      <c r="F2358" s="41" t="s">
        <v>175</v>
      </c>
      <c r="H2358" s="99">
        <v>43706</v>
      </c>
      <c r="I2358" s="99">
        <v>43706</v>
      </c>
      <c r="J2358" s="41" t="s">
        <v>93</v>
      </c>
      <c r="L2358" s="41">
        <v>5</v>
      </c>
      <c r="M2358" s="99">
        <v>43714</v>
      </c>
      <c r="N2358" s="41">
        <v>5</v>
      </c>
      <c r="O2358" s="41" t="s">
        <v>94</v>
      </c>
      <c r="P2358" s="41" t="s">
        <v>92</v>
      </c>
      <c r="R2358" s="46" t="s">
        <v>388</v>
      </c>
    </row>
    <row r="2359" spans="1:18" ht="50" x14ac:dyDescent="0.25">
      <c r="A2359" s="48" t="s">
        <v>2602</v>
      </c>
      <c r="B2359" s="39" t="s">
        <v>103</v>
      </c>
      <c r="C2359" s="39" t="s">
        <v>87</v>
      </c>
      <c r="E2359" s="41" t="s">
        <v>174</v>
      </c>
      <c r="F2359" s="41" t="s">
        <v>175</v>
      </c>
      <c r="H2359" s="99">
        <v>43693</v>
      </c>
      <c r="I2359" s="99">
        <v>43693</v>
      </c>
      <c r="J2359" s="41" t="s">
        <v>93</v>
      </c>
      <c r="L2359" s="41">
        <v>14</v>
      </c>
      <c r="M2359" s="99">
        <v>43714</v>
      </c>
      <c r="N2359" s="41">
        <v>14</v>
      </c>
      <c r="O2359" s="41" t="s">
        <v>94</v>
      </c>
      <c r="P2359" s="41" t="s">
        <v>92</v>
      </c>
      <c r="R2359" s="46" t="s">
        <v>388</v>
      </c>
    </row>
    <row r="2360" spans="1:18" ht="50" x14ac:dyDescent="0.25">
      <c r="A2360" s="48" t="s">
        <v>2603</v>
      </c>
      <c r="B2360" s="39" t="s">
        <v>103</v>
      </c>
      <c r="C2360" s="39" t="s">
        <v>87</v>
      </c>
      <c r="E2360" s="41" t="s">
        <v>174</v>
      </c>
      <c r="F2360" s="41" t="s">
        <v>175</v>
      </c>
      <c r="H2360" s="99">
        <v>43693</v>
      </c>
      <c r="I2360" s="99">
        <v>43693</v>
      </c>
      <c r="J2360" s="41" t="s">
        <v>93</v>
      </c>
      <c r="L2360" s="41">
        <v>15</v>
      </c>
      <c r="M2360" s="99">
        <v>43717</v>
      </c>
      <c r="N2360" s="41">
        <v>15</v>
      </c>
      <c r="O2360" s="41" t="s">
        <v>94</v>
      </c>
      <c r="P2360" s="41" t="s">
        <v>92</v>
      </c>
      <c r="R2360" s="46" t="s">
        <v>388</v>
      </c>
    </row>
    <row r="2361" spans="1:18" ht="50" x14ac:dyDescent="0.25">
      <c r="A2361" s="48" t="s">
        <v>2604</v>
      </c>
      <c r="B2361" s="39" t="s">
        <v>103</v>
      </c>
      <c r="C2361" s="39" t="s">
        <v>87</v>
      </c>
      <c r="E2361" s="41" t="s">
        <v>174</v>
      </c>
      <c r="F2361" s="41" t="s">
        <v>175</v>
      </c>
      <c r="H2361" s="99">
        <v>43706</v>
      </c>
      <c r="I2361" s="99">
        <v>43706</v>
      </c>
      <c r="J2361" s="41" t="s">
        <v>93</v>
      </c>
      <c r="L2361" s="41">
        <v>6</v>
      </c>
      <c r="M2361" s="99">
        <v>43717</v>
      </c>
      <c r="N2361" s="41">
        <v>6</v>
      </c>
      <c r="O2361" s="41" t="s">
        <v>94</v>
      </c>
      <c r="P2361" s="41" t="s">
        <v>92</v>
      </c>
      <c r="R2361" s="46" t="s">
        <v>388</v>
      </c>
    </row>
    <row r="2362" spans="1:18" ht="37.5" x14ac:dyDescent="0.25">
      <c r="A2362" s="48" t="s">
        <v>2605</v>
      </c>
      <c r="B2362" s="39" t="s">
        <v>103</v>
      </c>
      <c r="C2362" s="39" t="s">
        <v>87</v>
      </c>
      <c r="E2362" s="41" t="s">
        <v>174</v>
      </c>
      <c r="F2362" s="41" t="s">
        <v>175</v>
      </c>
      <c r="H2362" s="99">
        <v>43693</v>
      </c>
      <c r="I2362" s="99">
        <v>43693</v>
      </c>
      <c r="J2362" s="41" t="s">
        <v>93</v>
      </c>
      <c r="L2362" s="41">
        <v>15</v>
      </c>
      <c r="M2362" s="99">
        <v>43717</v>
      </c>
      <c r="N2362" s="41">
        <v>15</v>
      </c>
      <c r="O2362" s="41" t="s">
        <v>94</v>
      </c>
      <c r="P2362" s="41" t="s">
        <v>92</v>
      </c>
      <c r="R2362" s="46" t="s">
        <v>1776</v>
      </c>
    </row>
    <row r="2363" spans="1:18" ht="25" x14ac:dyDescent="0.25">
      <c r="A2363" s="48" t="s">
        <v>2606</v>
      </c>
      <c r="B2363" s="39" t="s">
        <v>103</v>
      </c>
      <c r="C2363" s="39" t="s">
        <v>87</v>
      </c>
      <c r="E2363" s="41" t="s">
        <v>92</v>
      </c>
      <c r="H2363" s="99">
        <v>43693</v>
      </c>
      <c r="I2363" s="99">
        <v>43693</v>
      </c>
      <c r="J2363" s="41" t="s">
        <v>93</v>
      </c>
      <c r="L2363" s="41">
        <v>15</v>
      </c>
      <c r="M2363" s="99">
        <v>43717</v>
      </c>
      <c r="N2363" s="41">
        <v>15</v>
      </c>
      <c r="O2363" s="41" t="s">
        <v>94</v>
      </c>
      <c r="P2363" s="41" t="s">
        <v>92</v>
      </c>
      <c r="R2363" s="46" t="s">
        <v>95</v>
      </c>
    </row>
    <row r="2364" spans="1:18" ht="25" x14ac:dyDescent="0.25">
      <c r="A2364" s="48" t="s">
        <v>2607</v>
      </c>
      <c r="B2364" s="39" t="s">
        <v>103</v>
      </c>
      <c r="C2364" s="39" t="s">
        <v>87</v>
      </c>
      <c r="E2364" s="41" t="s">
        <v>92</v>
      </c>
      <c r="H2364" s="99">
        <v>43693</v>
      </c>
      <c r="I2364" s="99">
        <v>43693</v>
      </c>
      <c r="J2364" s="41" t="s">
        <v>93</v>
      </c>
      <c r="L2364" s="41">
        <v>15</v>
      </c>
      <c r="M2364" s="99">
        <v>43717</v>
      </c>
      <c r="N2364" s="41">
        <v>15</v>
      </c>
      <c r="O2364" s="41" t="s">
        <v>94</v>
      </c>
      <c r="P2364" s="41" t="s">
        <v>92</v>
      </c>
      <c r="R2364" s="46" t="s">
        <v>95</v>
      </c>
    </row>
    <row r="2365" spans="1:18" ht="50" x14ac:dyDescent="0.25">
      <c r="A2365" s="48" t="s">
        <v>2608</v>
      </c>
      <c r="B2365" s="39" t="s">
        <v>103</v>
      </c>
      <c r="C2365" s="39" t="s">
        <v>87</v>
      </c>
      <c r="E2365" s="41" t="s">
        <v>174</v>
      </c>
      <c r="F2365" s="41" t="s">
        <v>175</v>
      </c>
      <c r="H2365" s="99">
        <v>43693</v>
      </c>
      <c r="I2365" s="99">
        <v>43693</v>
      </c>
      <c r="J2365" s="41" t="s">
        <v>93</v>
      </c>
      <c r="L2365" s="41">
        <v>16</v>
      </c>
      <c r="M2365" s="99">
        <v>43718</v>
      </c>
      <c r="N2365" s="41">
        <v>16</v>
      </c>
      <c r="O2365" s="41" t="s">
        <v>94</v>
      </c>
      <c r="P2365" s="41" t="s">
        <v>92</v>
      </c>
      <c r="R2365" s="46" t="s">
        <v>388</v>
      </c>
    </row>
    <row r="2366" spans="1:18" x14ac:dyDescent="0.25">
      <c r="A2366" s="48" t="s">
        <v>2609</v>
      </c>
      <c r="B2366" s="39" t="s">
        <v>103</v>
      </c>
      <c r="C2366" s="39" t="s">
        <v>87</v>
      </c>
      <c r="E2366" s="41" t="s">
        <v>92</v>
      </c>
      <c r="H2366" s="99">
        <v>43693</v>
      </c>
      <c r="I2366" s="99">
        <v>43693</v>
      </c>
      <c r="J2366" s="41" t="s">
        <v>93</v>
      </c>
      <c r="L2366" s="41">
        <v>16</v>
      </c>
      <c r="M2366" s="99">
        <v>43718</v>
      </c>
      <c r="N2366" s="41">
        <v>16</v>
      </c>
      <c r="O2366" s="41" t="s">
        <v>97</v>
      </c>
      <c r="P2366" s="41" t="s">
        <v>432</v>
      </c>
      <c r="R2366" s="46" t="s">
        <v>92</v>
      </c>
    </row>
    <row r="2367" spans="1:18" ht="50" x14ac:dyDescent="0.25">
      <c r="A2367" s="48" t="s">
        <v>2610</v>
      </c>
      <c r="B2367" s="39" t="s">
        <v>103</v>
      </c>
      <c r="C2367" s="39" t="s">
        <v>87</v>
      </c>
      <c r="E2367" s="41" t="s">
        <v>174</v>
      </c>
      <c r="F2367" s="41" t="s">
        <v>175</v>
      </c>
      <c r="H2367" s="99">
        <v>43693</v>
      </c>
      <c r="I2367" s="99">
        <v>43693</v>
      </c>
      <c r="J2367" s="41" t="s">
        <v>93</v>
      </c>
      <c r="L2367" s="41">
        <v>16</v>
      </c>
      <c r="M2367" s="99">
        <v>43718</v>
      </c>
      <c r="N2367" s="41">
        <v>16</v>
      </c>
      <c r="O2367" s="41" t="s">
        <v>94</v>
      </c>
      <c r="P2367" s="41" t="s">
        <v>92</v>
      </c>
      <c r="R2367" s="46" t="s">
        <v>388</v>
      </c>
    </row>
    <row r="2368" spans="1:18" ht="50" x14ac:dyDescent="0.25">
      <c r="A2368" s="48" t="s">
        <v>2611</v>
      </c>
      <c r="B2368" s="39" t="s">
        <v>103</v>
      </c>
      <c r="C2368" s="39" t="s">
        <v>87</v>
      </c>
      <c r="E2368" s="41" t="s">
        <v>174</v>
      </c>
      <c r="F2368" s="41" t="s">
        <v>175</v>
      </c>
      <c r="H2368" s="99">
        <v>43693</v>
      </c>
      <c r="I2368" s="99">
        <v>43693</v>
      </c>
      <c r="J2368" s="41" t="s">
        <v>93</v>
      </c>
      <c r="L2368" s="41">
        <v>16</v>
      </c>
      <c r="M2368" s="99">
        <v>43718</v>
      </c>
      <c r="N2368" s="41">
        <v>16</v>
      </c>
      <c r="O2368" s="41" t="s">
        <v>94</v>
      </c>
      <c r="P2368" s="41" t="s">
        <v>92</v>
      </c>
      <c r="R2368" s="46" t="s">
        <v>388</v>
      </c>
    </row>
    <row r="2369" spans="1:18" ht="37.5" x14ac:dyDescent="0.25">
      <c r="A2369" s="48" t="s">
        <v>2612</v>
      </c>
      <c r="B2369" s="39" t="s">
        <v>103</v>
      </c>
      <c r="C2369" s="39" t="s">
        <v>87</v>
      </c>
      <c r="E2369" s="41" t="s">
        <v>174</v>
      </c>
      <c r="F2369" s="41" t="s">
        <v>175</v>
      </c>
      <c r="H2369" s="99">
        <v>43693</v>
      </c>
      <c r="I2369" s="99">
        <v>43693</v>
      </c>
      <c r="J2369" s="41" t="s">
        <v>93</v>
      </c>
      <c r="L2369" s="41">
        <v>16</v>
      </c>
      <c r="M2369" s="99">
        <v>43718</v>
      </c>
      <c r="N2369" s="41">
        <v>16</v>
      </c>
      <c r="O2369" s="41" t="s">
        <v>94</v>
      </c>
      <c r="P2369" s="41" t="s">
        <v>92</v>
      </c>
      <c r="R2369" s="46" t="s">
        <v>1776</v>
      </c>
    </row>
    <row r="2370" spans="1:18" ht="37.5" x14ac:dyDescent="0.25">
      <c r="A2370" s="48" t="s">
        <v>2613</v>
      </c>
      <c r="B2370" s="39" t="s">
        <v>103</v>
      </c>
      <c r="C2370" s="39" t="s">
        <v>87</v>
      </c>
      <c r="E2370" s="41" t="s">
        <v>174</v>
      </c>
      <c r="F2370" s="41" t="s">
        <v>175</v>
      </c>
      <c r="H2370" s="99">
        <v>43693</v>
      </c>
      <c r="I2370" s="99">
        <v>43693</v>
      </c>
      <c r="J2370" s="41" t="s">
        <v>93</v>
      </c>
      <c r="L2370" s="41">
        <v>17</v>
      </c>
      <c r="M2370" s="99">
        <v>43719</v>
      </c>
      <c r="N2370" s="41">
        <v>17</v>
      </c>
      <c r="O2370" s="41" t="s">
        <v>94</v>
      </c>
      <c r="P2370" s="41" t="s">
        <v>92</v>
      </c>
      <c r="R2370" s="46" t="s">
        <v>1776</v>
      </c>
    </row>
    <row r="2371" spans="1:18" x14ac:dyDescent="0.25">
      <c r="A2371" s="48" t="s">
        <v>2614</v>
      </c>
      <c r="B2371" s="39" t="s">
        <v>103</v>
      </c>
      <c r="C2371" s="39" t="s">
        <v>87</v>
      </c>
      <c r="E2371" s="41" t="s">
        <v>92</v>
      </c>
      <c r="H2371" s="99">
        <v>43693</v>
      </c>
      <c r="I2371" s="99">
        <v>43693</v>
      </c>
      <c r="J2371" s="41" t="s">
        <v>93</v>
      </c>
      <c r="L2371" s="41">
        <v>17</v>
      </c>
      <c r="M2371" s="99">
        <v>43719</v>
      </c>
      <c r="N2371" s="41">
        <v>17</v>
      </c>
      <c r="O2371" s="41" t="s">
        <v>97</v>
      </c>
      <c r="P2371" s="41" t="s">
        <v>432</v>
      </c>
      <c r="R2371" s="46" t="s">
        <v>92</v>
      </c>
    </row>
    <row r="2372" spans="1:18" ht="37.5" x14ac:dyDescent="0.25">
      <c r="A2372" s="48" t="s">
        <v>2615</v>
      </c>
      <c r="B2372" s="39" t="s">
        <v>103</v>
      </c>
      <c r="C2372" s="39" t="s">
        <v>87</v>
      </c>
      <c r="E2372" s="41" t="s">
        <v>174</v>
      </c>
      <c r="F2372" s="41" t="s">
        <v>175</v>
      </c>
      <c r="H2372" s="99">
        <v>43693</v>
      </c>
      <c r="I2372" s="99">
        <v>43693</v>
      </c>
      <c r="J2372" s="41" t="s">
        <v>93</v>
      </c>
      <c r="L2372" s="41">
        <v>17</v>
      </c>
      <c r="M2372" s="99">
        <v>43719</v>
      </c>
      <c r="N2372" s="41">
        <v>17</v>
      </c>
      <c r="O2372" s="41" t="s">
        <v>94</v>
      </c>
      <c r="P2372" s="41" t="s">
        <v>92</v>
      </c>
      <c r="R2372" s="46" t="s">
        <v>1776</v>
      </c>
    </row>
    <row r="2373" spans="1:18" x14ac:dyDescent="0.25">
      <c r="A2373" s="48" t="s">
        <v>2616</v>
      </c>
      <c r="B2373" s="39" t="s">
        <v>103</v>
      </c>
      <c r="C2373" s="39" t="s">
        <v>87</v>
      </c>
      <c r="E2373" s="41" t="s">
        <v>92</v>
      </c>
      <c r="H2373" s="99">
        <v>43693</v>
      </c>
      <c r="I2373" s="99">
        <v>43693</v>
      </c>
      <c r="J2373" s="41" t="s">
        <v>93</v>
      </c>
      <c r="L2373" s="41">
        <v>17</v>
      </c>
      <c r="M2373" s="99">
        <v>43719</v>
      </c>
      <c r="N2373" s="41">
        <v>17</v>
      </c>
      <c r="O2373" s="41" t="s">
        <v>97</v>
      </c>
      <c r="P2373" s="41" t="s">
        <v>432</v>
      </c>
      <c r="R2373" s="46" t="s">
        <v>92</v>
      </c>
    </row>
    <row r="2374" spans="1:18" ht="25" x14ac:dyDescent="0.25">
      <c r="A2374" s="48" t="s">
        <v>2617</v>
      </c>
      <c r="B2374" s="39" t="s">
        <v>103</v>
      </c>
      <c r="C2374" s="39" t="s">
        <v>87</v>
      </c>
      <c r="E2374" s="41" t="s">
        <v>92</v>
      </c>
      <c r="H2374" s="99">
        <v>43693</v>
      </c>
      <c r="I2374" s="99">
        <v>43693</v>
      </c>
      <c r="J2374" s="41" t="s">
        <v>93</v>
      </c>
      <c r="L2374" s="41">
        <v>17</v>
      </c>
      <c r="M2374" s="99">
        <v>43719</v>
      </c>
      <c r="N2374" s="41">
        <v>17</v>
      </c>
      <c r="O2374" s="41" t="s">
        <v>94</v>
      </c>
      <c r="P2374" s="41" t="s">
        <v>92</v>
      </c>
      <c r="R2374" s="46" t="s">
        <v>95</v>
      </c>
    </row>
    <row r="2375" spans="1:18" ht="50" x14ac:dyDescent="0.25">
      <c r="A2375" s="48" t="s">
        <v>2618</v>
      </c>
      <c r="B2375" s="39" t="s">
        <v>103</v>
      </c>
      <c r="C2375" s="39" t="s">
        <v>87</v>
      </c>
      <c r="E2375" s="41" t="s">
        <v>174</v>
      </c>
      <c r="F2375" s="41" t="s">
        <v>175</v>
      </c>
      <c r="H2375" s="99">
        <v>43693</v>
      </c>
      <c r="I2375" s="99">
        <v>43693</v>
      </c>
      <c r="J2375" s="41" t="s">
        <v>93</v>
      </c>
      <c r="L2375" s="41">
        <v>17</v>
      </c>
      <c r="M2375" s="99">
        <v>43719</v>
      </c>
      <c r="N2375" s="41">
        <v>17</v>
      </c>
      <c r="O2375" s="41" t="s">
        <v>94</v>
      </c>
      <c r="P2375" s="41" t="s">
        <v>92</v>
      </c>
      <c r="R2375" s="46" t="s">
        <v>388</v>
      </c>
    </row>
    <row r="2376" spans="1:18" x14ac:dyDescent="0.25">
      <c r="A2376" s="48" t="s">
        <v>2619</v>
      </c>
      <c r="B2376" s="39" t="s">
        <v>103</v>
      </c>
      <c r="C2376" s="39" t="s">
        <v>88</v>
      </c>
      <c r="E2376" s="41" t="s">
        <v>92</v>
      </c>
      <c r="H2376" s="99">
        <v>43693</v>
      </c>
      <c r="I2376" s="99">
        <v>43693</v>
      </c>
      <c r="J2376" s="41" t="s">
        <v>93</v>
      </c>
      <c r="L2376" s="41">
        <v>23</v>
      </c>
      <c r="M2376" s="99">
        <v>43727</v>
      </c>
      <c r="N2376" s="41">
        <v>23</v>
      </c>
      <c r="O2376" s="41" t="s">
        <v>142</v>
      </c>
      <c r="P2376" s="41" t="s">
        <v>92</v>
      </c>
      <c r="R2376" s="46" t="s">
        <v>92</v>
      </c>
    </row>
    <row r="2377" spans="1:18" ht="50" x14ac:dyDescent="0.25">
      <c r="A2377" s="48" t="s">
        <v>2620</v>
      </c>
      <c r="B2377" s="39" t="s">
        <v>103</v>
      </c>
      <c r="C2377" s="39" t="s">
        <v>87</v>
      </c>
      <c r="E2377" s="41" t="s">
        <v>174</v>
      </c>
      <c r="F2377" s="41" t="s">
        <v>175</v>
      </c>
      <c r="H2377" s="99">
        <v>43693</v>
      </c>
      <c r="I2377" s="99">
        <v>43693</v>
      </c>
      <c r="J2377" s="41" t="s">
        <v>93</v>
      </c>
      <c r="L2377" s="41">
        <v>17</v>
      </c>
      <c r="M2377" s="99">
        <v>43719</v>
      </c>
      <c r="N2377" s="41">
        <v>17</v>
      </c>
      <c r="O2377" s="41" t="s">
        <v>94</v>
      </c>
      <c r="P2377" s="41" t="s">
        <v>92</v>
      </c>
      <c r="R2377" s="46" t="s">
        <v>388</v>
      </c>
    </row>
    <row r="2378" spans="1:18" ht="50" x14ac:dyDescent="0.25">
      <c r="A2378" s="48" t="s">
        <v>2621</v>
      </c>
      <c r="B2378" s="39" t="s">
        <v>103</v>
      </c>
      <c r="C2378" s="39" t="s">
        <v>87</v>
      </c>
      <c r="E2378" s="41" t="s">
        <v>174</v>
      </c>
      <c r="F2378" s="41" t="s">
        <v>175</v>
      </c>
      <c r="H2378" s="99">
        <v>43693</v>
      </c>
      <c r="I2378" s="99">
        <v>43693</v>
      </c>
      <c r="J2378" s="41" t="s">
        <v>93</v>
      </c>
      <c r="L2378" s="41">
        <v>17</v>
      </c>
      <c r="M2378" s="99">
        <v>43719</v>
      </c>
      <c r="N2378" s="41">
        <v>17</v>
      </c>
      <c r="O2378" s="41" t="s">
        <v>94</v>
      </c>
      <c r="P2378" s="41" t="s">
        <v>92</v>
      </c>
      <c r="R2378" s="46" t="s">
        <v>388</v>
      </c>
    </row>
    <row r="2379" spans="1:18" x14ac:dyDescent="0.25">
      <c r="A2379" s="48" t="s">
        <v>2622</v>
      </c>
      <c r="B2379" s="39" t="s">
        <v>103</v>
      </c>
      <c r="C2379" s="39" t="s">
        <v>87</v>
      </c>
      <c r="E2379" s="41" t="s">
        <v>92</v>
      </c>
      <c r="H2379" s="99">
        <v>43693</v>
      </c>
      <c r="I2379" s="99">
        <v>43693</v>
      </c>
      <c r="J2379" s="41" t="s">
        <v>93</v>
      </c>
      <c r="L2379" s="41">
        <v>16</v>
      </c>
      <c r="M2379" s="99">
        <v>43718</v>
      </c>
      <c r="N2379" s="41">
        <v>16</v>
      </c>
      <c r="O2379" s="41" t="s">
        <v>97</v>
      </c>
      <c r="P2379" s="41" t="s">
        <v>432</v>
      </c>
      <c r="R2379" s="46" t="s">
        <v>92</v>
      </c>
    </row>
    <row r="2380" spans="1:18" ht="62.5" x14ac:dyDescent="0.25">
      <c r="A2380" s="48" t="s">
        <v>2623</v>
      </c>
      <c r="B2380" s="39" t="s">
        <v>103</v>
      </c>
      <c r="C2380" s="39" t="s">
        <v>87</v>
      </c>
      <c r="E2380" s="41" t="s">
        <v>174</v>
      </c>
      <c r="F2380" s="41" t="s">
        <v>175</v>
      </c>
      <c r="H2380" s="99">
        <v>43693</v>
      </c>
      <c r="I2380" s="99">
        <v>43693</v>
      </c>
      <c r="J2380" s="41" t="s">
        <v>93</v>
      </c>
      <c r="L2380" s="41">
        <v>17</v>
      </c>
      <c r="M2380" s="99">
        <v>43719</v>
      </c>
      <c r="N2380" s="41">
        <v>17</v>
      </c>
      <c r="O2380" s="41" t="s">
        <v>94</v>
      </c>
      <c r="P2380" s="41" t="s">
        <v>92</v>
      </c>
      <c r="R2380" s="46" t="s">
        <v>2624</v>
      </c>
    </row>
    <row r="2381" spans="1:18" ht="25" x14ac:dyDescent="0.25">
      <c r="A2381" s="48" t="s">
        <v>2625</v>
      </c>
      <c r="B2381" s="39" t="s">
        <v>103</v>
      </c>
      <c r="C2381" s="39" t="s">
        <v>87</v>
      </c>
      <c r="E2381" s="41" t="s">
        <v>92</v>
      </c>
      <c r="H2381" s="99">
        <v>43693</v>
      </c>
      <c r="I2381" s="99">
        <v>43693</v>
      </c>
      <c r="J2381" s="41" t="s">
        <v>93</v>
      </c>
      <c r="L2381" s="41">
        <v>17</v>
      </c>
      <c r="M2381" s="99">
        <v>43719</v>
      </c>
      <c r="N2381" s="41">
        <v>17</v>
      </c>
      <c r="O2381" s="41" t="s">
        <v>94</v>
      </c>
      <c r="P2381" s="41" t="s">
        <v>92</v>
      </c>
      <c r="R2381" s="46" t="s">
        <v>95</v>
      </c>
    </row>
    <row r="2382" spans="1:18" ht="25" x14ac:dyDescent="0.25">
      <c r="A2382" s="48" t="s">
        <v>2626</v>
      </c>
      <c r="B2382" s="39" t="s">
        <v>103</v>
      </c>
      <c r="C2382" s="39" t="s">
        <v>88</v>
      </c>
      <c r="E2382" s="41" t="s">
        <v>92</v>
      </c>
      <c r="H2382" s="99">
        <v>43693</v>
      </c>
      <c r="I2382" s="99">
        <v>43693</v>
      </c>
      <c r="J2382" s="41" t="s">
        <v>93</v>
      </c>
      <c r="L2382" s="41">
        <v>23</v>
      </c>
      <c r="M2382" s="99">
        <v>43727</v>
      </c>
      <c r="N2382" s="41">
        <v>23</v>
      </c>
      <c r="O2382" s="41" t="s">
        <v>94</v>
      </c>
      <c r="P2382" s="41" t="s">
        <v>92</v>
      </c>
      <c r="R2382" s="46" t="s">
        <v>150</v>
      </c>
    </row>
    <row r="2383" spans="1:18" ht="50" x14ac:dyDescent="0.25">
      <c r="A2383" s="48" t="s">
        <v>2627</v>
      </c>
      <c r="B2383" s="39" t="s">
        <v>103</v>
      </c>
      <c r="C2383" s="39" t="s">
        <v>87</v>
      </c>
      <c r="E2383" s="41" t="s">
        <v>174</v>
      </c>
      <c r="F2383" s="41" t="s">
        <v>175</v>
      </c>
      <c r="H2383" s="99">
        <v>43693</v>
      </c>
      <c r="I2383" s="99">
        <v>43693</v>
      </c>
      <c r="J2383" s="41" t="s">
        <v>93</v>
      </c>
      <c r="L2383" s="41">
        <v>17</v>
      </c>
      <c r="M2383" s="99">
        <v>43719</v>
      </c>
      <c r="N2383" s="41">
        <v>17</v>
      </c>
      <c r="O2383" s="41" t="s">
        <v>94</v>
      </c>
      <c r="P2383" s="41" t="s">
        <v>92</v>
      </c>
      <c r="R2383" s="46" t="s">
        <v>388</v>
      </c>
    </row>
    <row r="2384" spans="1:18" x14ac:dyDescent="0.25">
      <c r="A2384" s="48" t="s">
        <v>2628</v>
      </c>
      <c r="B2384" s="39" t="s">
        <v>103</v>
      </c>
      <c r="C2384" s="39" t="s">
        <v>87</v>
      </c>
      <c r="E2384" s="41" t="s">
        <v>92</v>
      </c>
      <c r="H2384" s="99">
        <v>43693</v>
      </c>
      <c r="I2384" s="99">
        <v>43693</v>
      </c>
      <c r="J2384" s="41" t="s">
        <v>93</v>
      </c>
      <c r="L2384" s="41">
        <v>16</v>
      </c>
      <c r="M2384" s="99">
        <v>43718</v>
      </c>
      <c r="N2384" s="41">
        <v>16</v>
      </c>
      <c r="O2384" s="41" t="s">
        <v>97</v>
      </c>
      <c r="P2384" s="41" t="s">
        <v>432</v>
      </c>
      <c r="R2384" s="46" t="s">
        <v>92</v>
      </c>
    </row>
    <row r="2385" spans="1:18" ht="50" x14ac:dyDescent="0.25">
      <c r="A2385" s="48" t="s">
        <v>2629</v>
      </c>
      <c r="B2385" s="39" t="s">
        <v>103</v>
      </c>
      <c r="C2385" s="39" t="s">
        <v>87</v>
      </c>
      <c r="E2385" s="41" t="s">
        <v>174</v>
      </c>
      <c r="F2385" s="41" t="s">
        <v>175</v>
      </c>
      <c r="H2385" s="99">
        <v>43693</v>
      </c>
      <c r="I2385" s="99">
        <v>43693</v>
      </c>
      <c r="J2385" s="41" t="s">
        <v>93</v>
      </c>
      <c r="L2385" s="41">
        <v>17</v>
      </c>
      <c r="M2385" s="99">
        <v>43719</v>
      </c>
      <c r="N2385" s="41">
        <v>17</v>
      </c>
      <c r="O2385" s="41" t="s">
        <v>94</v>
      </c>
      <c r="P2385" s="41" t="s">
        <v>92</v>
      </c>
      <c r="R2385" s="46" t="s">
        <v>388</v>
      </c>
    </row>
    <row r="2386" spans="1:18" ht="25" x14ac:dyDescent="0.25">
      <c r="A2386" s="48" t="s">
        <v>2630</v>
      </c>
      <c r="B2386" s="39" t="s">
        <v>103</v>
      </c>
      <c r="C2386" s="39" t="s">
        <v>87</v>
      </c>
      <c r="E2386" s="41" t="s">
        <v>92</v>
      </c>
      <c r="H2386" s="99">
        <v>43707</v>
      </c>
      <c r="I2386" s="99">
        <v>43707</v>
      </c>
      <c r="J2386" s="41" t="s">
        <v>93</v>
      </c>
      <c r="L2386" s="41">
        <v>7</v>
      </c>
      <c r="M2386" s="99">
        <v>43719</v>
      </c>
      <c r="N2386" s="41">
        <v>7</v>
      </c>
      <c r="O2386" s="41" t="s">
        <v>94</v>
      </c>
      <c r="P2386" s="41" t="s">
        <v>92</v>
      </c>
      <c r="R2386" s="46" t="s">
        <v>95</v>
      </c>
    </row>
    <row r="2387" spans="1:18" x14ac:dyDescent="0.25">
      <c r="A2387" s="48" t="s">
        <v>2631</v>
      </c>
      <c r="B2387" s="39" t="s">
        <v>103</v>
      </c>
      <c r="C2387" s="39" t="s">
        <v>87</v>
      </c>
      <c r="E2387" s="41" t="s">
        <v>92</v>
      </c>
      <c r="H2387" s="99">
        <v>43693</v>
      </c>
      <c r="I2387" s="99">
        <v>43693</v>
      </c>
      <c r="J2387" s="41" t="s">
        <v>93</v>
      </c>
      <c r="L2387" s="41">
        <v>16</v>
      </c>
      <c r="M2387" s="99">
        <v>43718</v>
      </c>
      <c r="N2387" s="41">
        <v>16</v>
      </c>
      <c r="O2387" s="41" t="s">
        <v>97</v>
      </c>
      <c r="P2387" s="41" t="s">
        <v>432</v>
      </c>
      <c r="R2387" s="46" t="s">
        <v>92</v>
      </c>
    </row>
    <row r="2388" spans="1:18" ht="25" x14ac:dyDescent="0.25">
      <c r="A2388" s="48" t="s">
        <v>2632</v>
      </c>
      <c r="B2388" s="39" t="s">
        <v>103</v>
      </c>
      <c r="C2388" s="39" t="s">
        <v>87</v>
      </c>
      <c r="E2388" s="41" t="s">
        <v>92</v>
      </c>
      <c r="H2388" s="99">
        <v>43693</v>
      </c>
      <c r="I2388" s="99">
        <v>43693</v>
      </c>
      <c r="J2388" s="41" t="s">
        <v>93</v>
      </c>
      <c r="L2388" s="41">
        <v>20</v>
      </c>
      <c r="M2388" s="99">
        <v>43724</v>
      </c>
      <c r="N2388" s="41">
        <v>20</v>
      </c>
      <c r="O2388" s="41" t="s">
        <v>94</v>
      </c>
      <c r="P2388" s="41" t="s">
        <v>92</v>
      </c>
      <c r="R2388" s="46" t="s">
        <v>95</v>
      </c>
    </row>
    <row r="2389" spans="1:18" x14ac:dyDescent="0.25">
      <c r="A2389" s="48" t="s">
        <v>2633</v>
      </c>
      <c r="B2389" s="39" t="s">
        <v>103</v>
      </c>
      <c r="C2389" s="39" t="s">
        <v>87</v>
      </c>
      <c r="E2389" s="41" t="s">
        <v>92</v>
      </c>
      <c r="H2389" s="99">
        <v>43693</v>
      </c>
      <c r="I2389" s="99">
        <v>43693</v>
      </c>
      <c r="J2389" s="41" t="s">
        <v>93</v>
      </c>
      <c r="L2389" s="41">
        <v>17</v>
      </c>
      <c r="M2389" s="99">
        <v>43719</v>
      </c>
      <c r="N2389" s="41">
        <v>17</v>
      </c>
      <c r="O2389" s="41" t="s">
        <v>97</v>
      </c>
      <c r="P2389" s="41" t="s">
        <v>432</v>
      </c>
      <c r="R2389" s="46" t="s">
        <v>92</v>
      </c>
    </row>
    <row r="2390" spans="1:18" ht="50" x14ac:dyDescent="0.25">
      <c r="A2390" s="48" t="s">
        <v>2634</v>
      </c>
      <c r="B2390" s="39" t="s">
        <v>103</v>
      </c>
      <c r="C2390" s="39" t="s">
        <v>87</v>
      </c>
      <c r="E2390" s="41" t="s">
        <v>174</v>
      </c>
      <c r="F2390" s="41" t="s">
        <v>175</v>
      </c>
      <c r="H2390" s="99">
        <v>43693</v>
      </c>
      <c r="I2390" s="99">
        <v>43693</v>
      </c>
      <c r="J2390" s="41" t="s">
        <v>93</v>
      </c>
      <c r="L2390" s="41">
        <v>20</v>
      </c>
      <c r="M2390" s="99">
        <v>43724</v>
      </c>
      <c r="N2390" s="41">
        <v>20</v>
      </c>
      <c r="O2390" s="41" t="s">
        <v>94</v>
      </c>
      <c r="P2390" s="41" t="s">
        <v>92</v>
      </c>
      <c r="R2390" s="46" t="s">
        <v>388</v>
      </c>
    </row>
    <row r="2391" spans="1:18" ht="50" x14ac:dyDescent="0.25">
      <c r="A2391" s="48" t="s">
        <v>2635</v>
      </c>
      <c r="B2391" s="39" t="s">
        <v>103</v>
      </c>
      <c r="C2391" s="39" t="s">
        <v>87</v>
      </c>
      <c r="E2391" s="41" t="s">
        <v>174</v>
      </c>
      <c r="F2391" s="41" t="s">
        <v>175</v>
      </c>
      <c r="H2391" s="99">
        <v>43693</v>
      </c>
      <c r="I2391" s="99">
        <v>43693</v>
      </c>
      <c r="J2391" s="41" t="s">
        <v>93</v>
      </c>
      <c r="L2391" s="41">
        <v>20</v>
      </c>
      <c r="M2391" s="99">
        <v>43724</v>
      </c>
      <c r="N2391" s="41">
        <v>20</v>
      </c>
      <c r="O2391" s="41" t="s">
        <v>94</v>
      </c>
      <c r="P2391" s="41" t="s">
        <v>92</v>
      </c>
      <c r="R2391" s="46" t="s">
        <v>388</v>
      </c>
    </row>
    <row r="2392" spans="1:18" ht="50" x14ac:dyDescent="0.25">
      <c r="A2392" s="48" t="s">
        <v>2636</v>
      </c>
      <c r="B2392" s="39" t="s">
        <v>103</v>
      </c>
      <c r="C2392" s="39" t="s">
        <v>87</v>
      </c>
      <c r="E2392" s="41" t="s">
        <v>174</v>
      </c>
      <c r="F2392" s="41" t="s">
        <v>175</v>
      </c>
      <c r="H2392" s="99">
        <v>43693</v>
      </c>
      <c r="I2392" s="99">
        <v>43693</v>
      </c>
      <c r="J2392" s="41" t="s">
        <v>93</v>
      </c>
      <c r="L2392" s="41">
        <v>20</v>
      </c>
      <c r="M2392" s="99">
        <v>43724</v>
      </c>
      <c r="N2392" s="41">
        <v>20</v>
      </c>
      <c r="O2392" s="41" t="s">
        <v>94</v>
      </c>
      <c r="P2392" s="41" t="s">
        <v>92</v>
      </c>
      <c r="R2392" s="46" t="s">
        <v>388</v>
      </c>
    </row>
    <row r="2393" spans="1:18" ht="25" x14ac:dyDescent="0.25">
      <c r="A2393" s="48" t="s">
        <v>2637</v>
      </c>
      <c r="B2393" s="39" t="s">
        <v>103</v>
      </c>
      <c r="C2393" s="39" t="s">
        <v>87</v>
      </c>
      <c r="E2393" s="41" t="s">
        <v>92</v>
      </c>
      <c r="H2393" s="99">
        <v>43693</v>
      </c>
      <c r="I2393" s="99">
        <v>43693</v>
      </c>
      <c r="J2393" s="41" t="s">
        <v>93</v>
      </c>
      <c r="L2393" s="41">
        <v>20</v>
      </c>
      <c r="M2393" s="99">
        <v>43724</v>
      </c>
      <c r="N2393" s="41">
        <v>20</v>
      </c>
      <c r="O2393" s="41" t="s">
        <v>94</v>
      </c>
      <c r="P2393" s="41" t="s">
        <v>92</v>
      </c>
      <c r="R2393" s="46" t="s">
        <v>95</v>
      </c>
    </row>
    <row r="2394" spans="1:18" ht="25" x14ac:dyDescent="0.25">
      <c r="A2394" s="48" t="s">
        <v>2638</v>
      </c>
      <c r="B2394" s="39" t="s">
        <v>103</v>
      </c>
      <c r="C2394" s="39" t="s">
        <v>87</v>
      </c>
      <c r="E2394" s="41" t="s">
        <v>92</v>
      </c>
      <c r="H2394" s="99">
        <v>43693</v>
      </c>
      <c r="I2394" s="99">
        <v>43693</v>
      </c>
      <c r="J2394" s="41" t="s">
        <v>93</v>
      </c>
      <c r="L2394" s="41">
        <v>20</v>
      </c>
      <c r="M2394" s="99">
        <v>43724</v>
      </c>
      <c r="N2394" s="41">
        <v>20</v>
      </c>
      <c r="O2394" s="41" t="s">
        <v>94</v>
      </c>
      <c r="P2394" s="41" t="s">
        <v>92</v>
      </c>
      <c r="R2394" s="46" t="s">
        <v>95</v>
      </c>
    </row>
    <row r="2395" spans="1:18" ht="50" x14ac:dyDescent="0.25">
      <c r="A2395" s="48" t="s">
        <v>2639</v>
      </c>
      <c r="B2395" s="39" t="s">
        <v>103</v>
      </c>
      <c r="C2395" s="39" t="s">
        <v>88</v>
      </c>
      <c r="E2395" s="41" t="s">
        <v>174</v>
      </c>
      <c r="F2395" s="41" t="s">
        <v>175</v>
      </c>
      <c r="H2395" s="99">
        <v>43693</v>
      </c>
      <c r="I2395" s="99">
        <v>43693</v>
      </c>
      <c r="J2395" s="41" t="s">
        <v>93</v>
      </c>
      <c r="L2395" s="41">
        <v>22</v>
      </c>
      <c r="M2395" s="99">
        <v>43726</v>
      </c>
      <c r="N2395" s="41">
        <v>22</v>
      </c>
      <c r="O2395" s="41" t="s">
        <v>94</v>
      </c>
      <c r="P2395" s="41" t="s">
        <v>92</v>
      </c>
      <c r="R2395" s="46" t="s">
        <v>388</v>
      </c>
    </row>
    <row r="2396" spans="1:18" ht="50" x14ac:dyDescent="0.25">
      <c r="A2396" s="48" t="s">
        <v>2640</v>
      </c>
      <c r="B2396" s="39" t="s">
        <v>103</v>
      </c>
      <c r="C2396" s="39" t="s">
        <v>88</v>
      </c>
      <c r="E2396" s="41" t="s">
        <v>174</v>
      </c>
      <c r="F2396" s="41" t="s">
        <v>175</v>
      </c>
      <c r="H2396" s="99">
        <v>43693</v>
      </c>
      <c r="I2396" s="99">
        <v>43693</v>
      </c>
      <c r="J2396" s="41" t="s">
        <v>93</v>
      </c>
      <c r="L2396" s="41">
        <v>22</v>
      </c>
      <c r="M2396" s="99">
        <v>43726</v>
      </c>
      <c r="N2396" s="41">
        <v>22</v>
      </c>
      <c r="O2396" s="41" t="s">
        <v>94</v>
      </c>
      <c r="P2396" s="41" t="s">
        <v>92</v>
      </c>
      <c r="R2396" s="46" t="s">
        <v>388</v>
      </c>
    </row>
    <row r="2397" spans="1:18" x14ac:dyDescent="0.25">
      <c r="A2397" s="48" t="s">
        <v>2641</v>
      </c>
      <c r="B2397" s="39" t="s">
        <v>103</v>
      </c>
      <c r="C2397" s="39" t="s">
        <v>87</v>
      </c>
      <c r="E2397" s="41" t="s">
        <v>92</v>
      </c>
      <c r="H2397" s="99">
        <v>43693</v>
      </c>
      <c r="I2397" s="99">
        <v>43693</v>
      </c>
      <c r="J2397" s="41" t="s">
        <v>93</v>
      </c>
      <c r="L2397" s="41">
        <v>20</v>
      </c>
      <c r="M2397" s="99">
        <v>43724</v>
      </c>
      <c r="N2397" s="41">
        <v>20</v>
      </c>
      <c r="O2397" s="41" t="s">
        <v>97</v>
      </c>
      <c r="P2397" s="41" t="s">
        <v>432</v>
      </c>
      <c r="R2397" s="46" t="s">
        <v>92</v>
      </c>
    </row>
    <row r="2398" spans="1:18" ht="25" x14ac:dyDescent="0.25">
      <c r="A2398" s="48" t="s">
        <v>2642</v>
      </c>
      <c r="B2398" s="39" t="s">
        <v>103</v>
      </c>
      <c r="C2398" s="39" t="s">
        <v>88</v>
      </c>
      <c r="E2398" s="41" t="s">
        <v>92</v>
      </c>
      <c r="H2398" s="99">
        <v>43693</v>
      </c>
      <c r="I2398" s="99">
        <v>43693</v>
      </c>
      <c r="J2398" s="41" t="s">
        <v>93</v>
      </c>
      <c r="L2398" s="41">
        <v>22</v>
      </c>
      <c r="M2398" s="99">
        <v>43726</v>
      </c>
      <c r="N2398" s="41">
        <v>22</v>
      </c>
      <c r="O2398" s="41" t="s">
        <v>94</v>
      </c>
      <c r="P2398" s="41" t="s">
        <v>92</v>
      </c>
      <c r="R2398" s="46" t="s">
        <v>95</v>
      </c>
    </row>
    <row r="2399" spans="1:18" x14ac:dyDescent="0.25">
      <c r="A2399" s="48" t="s">
        <v>2643</v>
      </c>
      <c r="B2399" s="39" t="s">
        <v>103</v>
      </c>
      <c r="C2399" s="39" t="s">
        <v>87</v>
      </c>
      <c r="E2399" s="41" t="s">
        <v>92</v>
      </c>
      <c r="H2399" s="99">
        <v>43693</v>
      </c>
      <c r="I2399" s="99">
        <v>43693</v>
      </c>
      <c r="J2399" s="41" t="s">
        <v>93</v>
      </c>
      <c r="L2399" s="41">
        <v>20</v>
      </c>
      <c r="M2399" s="99">
        <v>43724</v>
      </c>
      <c r="N2399" s="41">
        <v>20</v>
      </c>
      <c r="O2399" s="41" t="s">
        <v>97</v>
      </c>
      <c r="P2399" s="41" t="s">
        <v>432</v>
      </c>
      <c r="R2399" s="46" t="s">
        <v>92</v>
      </c>
    </row>
    <row r="2400" spans="1:18" x14ac:dyDescent="0.25">
      <c r="A2400" s="48" t="s">
        <v>2644</v>
      </c>
      <c r="B2400" s="39" t="s">
        <v>103</v>
      </c>
      <c r="C2400" s="39" t="s">
        <v>88</v>
      </c>
      <c r="E2400" s="41" t="s">
        <v>92</v>
      </c>
      <c r="H2400" s="99">
        <v>43693</v>
      </c>
      <c r="I2400" s="99">
        <v>43693</v>
      </c>
      <c r="J2400" s="41" t="s">
        <v>93</v>
      </c>
      <c r="L2400" s="41">
        <v>22</v>
      </c>
      <c r="M2400" s="99">
        <v>43726</v>
      </c>
      <c r="N2400" s="41">
        <v>22</v>
      </c>
      <c r="O2400" s="41" t="s">
        <v>142</v>
      </c>
      <c r="P2400" s="41" t="s">
        <v>92</v>
      </c>
      <c r="R2400" s="46" t="s">
        <v>92</v>
      </c>
    </row>
    <row r="2401" spans="1:18" ht="37.5" x14ac:dyDescent="0.25">
      <c r="A2401" s="48" t="s">
        <v>2645</v>
      </c>
      <c r="B2401" s="39" t="s">
        <v>103</v>
      </c>
      <c r="C2401" s="39" t="s">
        <v>87</v>
      </c>
      <c r="E2401" s="41" t="s">
        <v>174</v>
      </c>
      <c r="F2401" s="41" t="s">
        <v>175</v>
      </c>
      <c r="H2401" s="99">
        <v>43693</v>
      </c>
      <c r="I2401" s="99">
        <v>43693</v>
      </c>
      <c r="J2401" s="41" t="s">
        <v>93</v>
      </c>
      <c r="L2401" s="41">
        <v>20</v>
      </c>
      <c r="M2401" s="99">
        <v>43724</v>
      </c>
      <c r="N2401" s="41">
        <v>20</v>
      </c>
      <c r="O2401" s="41" t="s">
        <v>94</v>
      </c>
      <c r="P2401" s="41" t="s">
        <v>92</v>
      </c>
      <c r="R2401" s="46" t="s">
        <v>1776</v>
      </c>
    </row>
    <row r="2402" spans="1:18" x14ac:dyDescent="0.25">
      <c r="A2402" s="48" t="s">
        <v>2646</v>
      </c>
      <c r="B2402" s="39" t="s">
        <v>103</v>
      </c>
      <c r="C2402" s="39" t="s">
        <v>88</v>
      </c>
      <c r="E2402" s="41" t="s">
        <v>92</v>
      </c>
      <c r="H2402" s="99">
        <v>43693</v>
      </c>
      <c r="I2402" s="99">
        <v>43693</v>
      </c>
      <c r="J2402" s="41" t="s">
        <v>93</v>
      </c>
      <c r="L2402" s="41">
        <v>22</v>
      </c>
      <c r="M2402" s="99">
        <v>43726</v>
      </c>
      <c r="N2402" s="41">
        <v>22</v>
      </c>
      <c r="O2402" s="41" t="s">
        <v>97</v>
      </c>
      <c r="P2402" s="41" t="s">
        <v>432</v>
      </c>
      <c r="R2402" s="46" t="s">
        <v>92</v>
      </c>
    </row>
    <row r="2403" spans="1:18" ht="50" x14ac:dyDescent="0.25">
      <c r="A2403" s="48" t="s">
        <v>2647</v>
      </c>
      <c r="B2403" s="39" t="s">
        <v>103</v>
      </c>
      <c r="C2403" s="39" t="s">
        <v>87</v>
      </c>
      <c r="E2403" s="41" t="s">
        <v>174</v>
      </c>
      <c r="F2403" s="41" t="s">
        <v>175</v>
      </c>
      <c r="H2403" s="99">
        <v>43693</v>
      </c>
      <c r="I2403" s="99">
        <v>43693</v>
      </c>
      <c r="J2403" s="41" t="s">
        <v>93</v>
      </c>
      <c r="L2403" s="41">
        <v>20</v>
      </c>
      <c r="M2403" s="99">
        <v>43724</v>
      </c>
      <c r="N2403" s="41">
        <v>20</v>
      </c>
      <c r="O2403" s="41" t="s">
        <v>94</v>
      </c>
      <c r="P2403" s="41" t="s">
        <v>92</v>
      </c>
      <c r="R2403" s="46" t="s">
        <v>388</v>
      </c>
    </row>
    <row r="2404" spans="1:18" x14ac:dyDescent="0.25">
      <c r="A2404" s="48" t="s">
        <v>2648</v>
      </c>
      <c r="B2404" s="39" t="s">
        <v>103</v>
      </c>
      <c r="C2404" s="39" t="s">
        <v>87</v>
      </c>
      <c r="E2404" s="41" t="s">
        <v>92</v>
      </c>
      <c r="H2404" s="99">
        <v>43693</v>
      </c>
      <c r="I2404" s="99">
        <v>43693</v>
      </c>
      <c r="J2404" s="41" t="s">
        <v>93</v>
      </c>
      <c r="L2404" s="41">
        <v>20</v>
      </c>
      <c r="M2404" s="99">
        <v>43724</v>
      </c>
      <c r="N2404" s="41">
        <v>20</v>
      </c>
      <c r="O2404" s="41" t="s">
        <v>97</v>
      </c>
      <c r="P2404" s="41" t="s">
        <v>432</v>
      </c>
      <c r="R2404" s="46" t="s">
        <v>92</v>
      </c>
    </row>
    <row r="2405" spans="1:18" ht="25" x14ac:dyDescent="0.25">
      <c r="A2405" s="48" t="s">
        <v>2649</v>
      </c>
      <c r="B2405" s="39" t="s">
        <v>103</v>
      </c>
      <c r="C2405" s="39" t="s">
        <v>87</v>
      </c>
      <c r="E2405" s="41" t="s">
        <v>92</v>
      </c>
      <c r="H2405" s="99">
        <v>43693</v>
      </c>
      <c r="I2405" s="99">
        <v>43693</v>
      </c>
      <c r="J2405" s="41" t="s">
        <v>93</v>
      </c>
      <c r="L2405" s="41">
        <v>20</v>
      </c>
      <c r="M2405" s="99">
        <v>43724</v>
      </c>
      <c r="N2405" s="41">
        <v>20</v>
      </c>
      <c r="O2405" s="41" t="s">
        <v>94</v>
      </c>
      <c r="P2405" s="41" t="s">
        <v>92</v>
      </c>
      <c r="R2405" s="46" t="s">
        <v>229</v>
      </c>
    </row>
    <row r="2406" spans="1:18" ht="50" x14ac:dyDescent="0.25">
      <c r="A2406" s="48" t="s">
        <v>2650</v>
      </c>
      <c r="B2406" s="39" t="s">
        <v>103</v>
      </c>
      <c r="C2406" s="39" t="s">
        <v>87</v>
      </c>
      <c r="E2406" s="41" t="s">
        <v>174</v>
      </c>
      <c r="F2406" s="41" t="s">
        <v>175</v>
      </c>
      <c r="H2406" s="99">
        <v>43693</v>
      </c>
      <c r="I2406" s="99">
        <v>43693</v>
      </c>
      <c r="J2406" s="41" t="s">
        <v>93</v>
      </c>
      <c r="L2406" s="41">
        <v>20</v>
      </c>
      <c r="M2406" s="99">
        <v>43724</v>
      </c>
      <c r="N2406" s="41">
        <v>20</v>
      </c>
      <c r="O2406" s="41" t="s">
        <v>94</v>
      </c>
      <c r="P2406" s="41" t="s">
        <v>92</v>
      </c>
      <c r="R2406" s="46" t="s">
        <v>388</v>
      </c>
    </row>
    <row r="2407" spans="1:18" x14ac:dyDescent="0.25">
      <c r="A2407" s="48" t="s">
        <v>2651</v>
      </c>
      <c r="B2407" s="39" t="s">
        <v>103</v>
      </c>
      <c r="C2407" s="39" t="s">
        <v>88</v>
      </c>
      <c r="E2407" s="41" t="s">
        <v>92</v>
      </c>
      <c r="H2407" s="99">
        <v>43693</v>
      </c>
      <c r="I2407" s="99">
        <v>43693</v>
      </c>
      <c r="J2407" s="41" t="s">
        <v>93</v>
      </c>
      <c r="L2407" s="41">
        <v>22</v>
      </c>
      <c r="M2407" s="99">
        <v>43726</v>
      </c>
      <c r="N2407" s="41">
        <v>22</v>
      </c>
      <c r="O2407" s="41" t="s">
        <v>97</v>
      </c>
      <c r="P2407" s="41" t="s">
        <v>432</v>
      </c>
      <c r="R2407" s="46" t="s">
        <v>92</v>
      </c>
    </row>
    <row r="2408" spans="1:18" ht="37.5" x14ac:dyDescent="0.25">
      <c r="A2408" s="48" t="s">
        <v>2652</v>
      </c>
      <c r="B2408" s="39" t="s">
        <v>103</v>
      </c>
      <c r="C2408" s="39" t="s">
        <v>87</v>
      </c>
      <c r="E2408" s="41" t="s">
        <v>174</v>
      </c>
      <c r="F2408" s="41" t="s">
        <v>175</v>
      </c>
      <c r="H2408" s="99">
        <v>43693</v>
      </c>
      <c r="I2408" s="99">
        <v>43693</v>
      </c>
      <c r="J2408" s="41" t="s">
        <v>93</v>
      </c>
      <c r="L2408" s="41">
        <v>20</v>
      </c>
      <c r="M2408" s="99">
        <v>43724</v>
      </c>
      <c r="N2408" s="41">
        <v>20</v>
      </c>
      <c r="O2408" s="41" t="s">
        <v>94</v>
      </c>
      <c r="P2408" s="41" t="s">
        <v>92</v>
      </c>
      <c r="R2408" s="46" t="s">
        <v>1776</v>
      </c>
    </row>
    <row r="2409" spans="1:18" x14ac:dyDescent="0.25">
      <c r="A2409" s="48" t="s">
        <v>2653</v>
      </c>
      <c r="B2409" s="39" t="s">
        <v>103</v>
      </c>
      <c r="C2409" s="39" t="s">
        <v>88</v>
      </c>
      <c r="E2409" s="41" t="s">
        <v>92</v>
      </c>
      <c r="H2409" s="99">
        <v>43693</v>
      </c>
      <c r="I2409" s="99">
        <v>43693</v>
      </c>
      <c r="J2409" s="41" t="s">
        <v>93</v>
      </c>
      <c r="L2409" s="41">
        <v>21</v>
      </c>
      <c r="M2409" s="99">
        <v>43725</v>
      </c>
      <c r="N2409" s="41">
        <v>21</v>
      </c>
      <c r="O2409" s="41" t="s">
        <v>97</v>
      </c>
      <c r="P2409" s="41" t="s">
        <v>432</v>
      </c>
      <c r="R2409" s="46" t="s">
        <v>92</v>
      </c>
    </row>
    <row r="2410" spans="1:18" ht="50" x14ac:dyDescent="0.25">
      <c r="A2410" s="48" t="s">
        <v>2654</v>
      </c>
      <c r="B2410" s="39" t="s">
        <v>103</v>
      </c>
      <c r="C2410" s="39" t="s">
        <v>88</v>
      </c>
      <c r="E2410" s="41" t="s">
        <v>174</v>
      </c>
      <c r="F2410" s="41" t="s">
        <v>175</v>
      </c>
      <c r="H2410" s="99">
        <v>43693</v>
      </c>
      <c r="I2410" s="99">
        <v>43693</v>
      </c>
      <c r="J2410" s="41" t="s">
        <v>93</v>
      </c>
      <c r="L2410" s="41">
        <v>21</v>
      </c>
      <c r="M2410" s="99">
        <v>43725</v>
      </c>
      <c r="N2410" s="41">
        <v>21</v>
      </c>
      <c r="O2410" s="41" t="s">
        <v>94</v>
      </c>
      <c r="P2410" s="41" t="s">
        <v>92</v>
      </c>
      <c r="R2410" s="46" t="s">
        <v>388</v>
      </c>
    </row>
    <row r="2411" spans="1:18" ht="37.5" x14ac:dyDescent="0.25">
      <c r="A2411" s="48" t="s">
        <v>2655</v>
      </c>
      <c r="B2411" s="39" t="s">
        <v>103</v>
      </c>
      <c r="C2411" s="39" t="s">
        <v>88</v>
      </c>
      <c r="E2411" s="41" t="s">
        <v>174</v>
      </c>
      <c r="F2411" s="41" t="s">
        <v>175</v>
      </c>
      <c r="H2411" s="99">
        <v>43693</v>
      </c>
      <c r="I2411" s="99">
        <v>43693</v>
      </c>
      <c r="J2411" s="41" t="s">
        <v>93</v>
      </c>
      <c r="L2411" s="41">
        <v>21</v>
      </c>
      <c r="M2411" s="99">
        <v>43725</v>
      </c>
      <c r="N2411" s="41">
        <v>21</v>
      </c>
      <c r="O2411" s="41" t="s">
        <v>94</v>
      </c>
      <c r="P2411" s="41" t="s">
        <v>92</v>
      </c>
      <c r="R2411" s="46" t="s">
        <v>1776</v>
      </c>
    </row>
    <row r="2412" spans="1:18" ht="25" x14ac:dyDescent="0.25">
      <c r="A2412" s="48" t="s">
        <v>2656</v>
      </c>
      <c r="B2412" s="39" t="s">
        <v>103</v>
      </c>
      <c r="C2412" s="39" t="s">
        <v>88</v>
      </c>
      <c r="E2412" s="41" t="s">
        <v>92</v>
      </c>
      <c r="H2412" s="99">
        <v>43693</v>
      </c>
      <c r="I2412" s="99">
        <v>43693</v>
      </c>
      <c r="J2412" s="41" t="s">
        <v>93</v>
      </c>
      <c r="L2412" s="41">
        <v>21</v>
      </c>
      <c r="M2412" s="99">
        <v>43725</v>
      </c>
      <c r="N2412" s="41">
        <v>21</v>
      </c>
      <c r="O2412" s="41" t="s">
        <v>94</v>
      </c>
      <c r="P2412" s="41" t="s">
        <v>92</v>
      </c>
      <c r="R2412" s="46" t="s">
        <v>95</v>
      </c>
    </row>
    <row r="2413" spans="1:18" ht="50" x14ac:dyDescent="0.25">
      <c r="A2413" s="48" t="s">
        <v>2657</v>
      </c>
      <c r="B2413" s="39" t="s">
        <v>103</v>
      </c>
      <c r="C2413" s="39" t="s">
        <v>88</v>
      </c>
      <c r="E2413" s="41" t="s">
        <v>174</v>
      </c>
      <c r="F2413" s="41" t="s">
        <v>175</v>
      </c>
      <c r="H2413" s="99">
        <v>43693</v>
      </c>
      <c r="I2413" s="99">
        <v>43693</v>
      </c>
      <c r="J2413" s="41" t="s">
        <v>93</v>
      </c>
      <c r="L2413" s="41">
        <v>21</v>
      </c>
      <c r="M2413" s="99">
        <v>43725</v>
      </c>
      <c r="N2413" s="41">
        <v>21</v>
      </c>
      <c r="O2413" s="41" t="s">
        <v>94</v>
      </c>
      <c r="P2413" s="41" t="s">
        <v>92</v>
      </c>
      <c r="R2413" s="46" t="s">
        <v>388</v>
      </c>
    </row>
    <row r="2414" spans="1:18" ht="25" x14ac:dyDescent="0.25">
      <c r="A2414" s="48" t="s">
        <v>2658</v>
      </c>
      <c r="B2414" s="39" t="s">
        <v>103</v>
      </c>
      <c r="C2414" s="39" t="s">
        <v>88</v>
      </c>
      <c r="E2414" s="41" t="s">
        <v>92</v>
      </c>
      <c r="H2414" s="99">
        <v>43693</v>
      </c>
      <c r="I2414" s="99">
        <v>43693</v>
      </c>
      <c r="J2414" s="41" t="s">
        <v>93</v>
      </c>
      <c r="L2414" s="41">
        <v>21</v>
      </c>
      <c r="M2414" s="99">
        <v>43725</v>
      </c>
      <c r="N2414" s="41">
        <v>21</v>
      </c>
      <c r="O2414" s="41" t="s">
        <v>94</v>
      </c>
      <c r="P2414" s="41" t="s">
        <v>92</v>
      </c>
      <c r="R2414" s="46" t="s">
        <v>95</v>
      </c>
    </row>
    <row r="2415" spans="1:18" x14ac:dyDescent="0.25">
      <c r="A2415" s="48" t="s">
        <v>2659</v>
      </c>
      <c r="B2415" s="39" t="s">
        <v>103</v>
      </c>
      <c r="C2415" s="39" t="s">
        <v>88</v>
      </c>
      <c r="E2415" s="41" t="s">
        <v>92</v>
      </c>
      <c r="H2415" s="99">
        <v>43693</v>
      </c>
      <c r="I2415" s="99">
        <v>43693</v>
      </c>
      <c r="J2415" s="41" t="s">
        <v>93</v>
      </c>
      <c r="L2415" s="41">
        <v>21</v>
      </c>
      <c r="M2415" s="99">
        <v>43725</v>
      </c>
      <c r="N2415" s="41">
        <v>21</v>
      </c>
      <c r="O2415" s="41" t="s">
        <v>97</v>
      </c>
      <c r="P2415" s="41" t="s">
        <v>432</v>
      </c>
      <c r="R2415" s="46" t="s">
        <v>92</v>
      </c>
    </row>
    <row r="2416" spans="1:18" ht="50" x14ac:dyDescent="0.25">
      <c r="A2416" s="48" t="s">
        <v>2660</v>
      </c>
      <c r="B2416" s="39" t="s">
        <v>103</v>
      </c>
      <c r="C2416" s="39" t="s">
        <v>88</v>
      </c>
      <c r="E2416" s="41" t="s">
        <v>174</v>
      </c>
      <c r="F2416" s="41" t="s">
        <v>175</v>
      </c>
      <c r="H2416" s="99">
        <v>43693</v>
      </c>
      <c r="I2416" s="99">
        <v>43693</v>
      </c>
      <c r="J2416" s="41" t="s">
        <v>93</v>
      </c>
      <c r="L2416" s="41">
        <v>21</v>
      </c>
      <c r="M2416" s="99">
        <v>43725</v>
      </c>
      <c r="N2416" s="41">
        <v>21</v>
      </c>
      <c r="O2416" s="41" t="s">
        <v>94</v>
      </c>
      <c r="P2416" s="41" t="s">
        <v>92</v>
      </c>
      <c r="R2416" s="46" t="s">
        <v>388</v>
      </c>
    </row>
    <row r="2417" spans="1:18" ht="25" x14ac:dyDescent="0.25">
      <c r="A2417" s="48" t="s">
        <v>2661</v>
      </c>
      <c r="B2417" s="39" t="s">
        <v>103</v>
      </c>
      <c r="C2417" s="39" t="s">
        <v>88</v>
      </c>
      <c r="E2417" s="41" t="s">
        <v>92</v>
      </c>
      <c r="H2417" s="99">
        <v>43693</v>
      </c>
      <c r="I2417" s="99">
        <v>43693</v>
      </c>
      <c r="J2417" s="41" t="s">
        <v>93</v>
      </c>
      <c r="L2417" s="41">
        <v>21</v>
      </c>
      <c r="M2417" s="99">
        <v>43725</v>
      </c>
      <c r="N2417" s="41">
        <v>21</v>
      </c>
      <c r="O2417" s="41" t="s">
        <v>94</v>
      </c>
      <c r="P2417" s="41" t="s">
        <v>92</v>
      </c>
      <c r="R2417" s="46" t="s">
        <v>95</v>
      </c>
    </row>
    <row r="2418" spans="1:18" x14ac:dyDescent="0.25">
      <c r="A2418" s="48" t="s">
        <v>2662</v>
      </c>
      <c r="B2418" s="39" t="s">
        <v>103</v>
      </c>
      <c r="C2418" s="39" t="s">
        <v>88</v>
      </c>
      <c r="E2418" s="41" t="s">
        <v>92</v>
      </c>
      <c r="H2418" s="99">
        <v>43693</v>
      </c>
      <c r="I2418" s="99">
        <v>43693</v>
      </c>
      <c r="J2418" s="41" t="s">
        <v>93</v>
      </c>
      <c r="L2418" s="41">
        <v>21</v>
      </c>
      <c r="M2418" s="99">
        <v>43725</v>
      </c>
      <c r="N2418" s="41">
        <v>21</v>
      </c>
      <c r="O2418" s="41" t="s">
        <v>97</v>
      </c>
      <c r="P2418" s="41" t="s">
        <v>432</v>
      </c>
      <c r="R2418" s="46" t="s">
        <v>92</v>
      </c>
    </row>
    <row r="2419" spans="1:18" x14ac:dyDescent="0.25">
      <c r="A2419" s="48" t="s">
        <v>2663</v>
      </c>
      <c r="B2419" s="39" t="s">
        <v>103</v>
      </c>
      <c r="C2419" s="39" t="s">
        <v>87</v>
      </c>
      <c r="E2419" s="41" t="s">
        <v>92</v>
      </c>
      <c r="H2419" s="99">
        <v>43693</v>
      </c>
      <c r="I2419" s="99">
        <v>43693</v>
      </c>
      <c r="J2419" s="41" t="s">
        <v>93</v>
      </c>
      <c r="L2419" s="41">
        <v>20</v>
      </c>
      <c r="M2419" s="99">
        <v>43724</v>
      </c>
      <c r="N2419" s="41">
        <v>20</v>
      </c>
      <c r="O2419" s="41" t="s">
        <v>97</v>
      </c>
      <c r="P2419" s="41" t="s">
        <v>432</v>
      </c>
      <c r="R2419" s="46" t="s">
        <v>92</v>
      </c>
    </row>
    <row r="2420" spans="1:18" ht="50" x14ac:dyDescent="0.25">
      <c r="A2420" s="48" t="s">
        <v>2664</v>
      </c>
      <c r="B2420" s="39" t="s">
        <v>103</v>
      </c>
      <c r="C2420" s="39" t="s">
        <v>88</v>
      </c>
      <c r="E2420" s="41" t="s">
        <v>174</v>
      </c>
      <c r="F2420" s="41" t="s">
        <v>175</v>
      </c>
      <c r="H2420" s="99">
        <v>43693</v>
      </c>
      <c r="I2420" s="99">
        <v>43693</v>
      </c>
      <c r="J2420" s="41" t="s">
        <v>93</v>
      </c>
      <c r="L2420" s="41">
        <v>21</v>
      </c>
      <c r="M2420" s="99">
        <v>43725</v>
      </c>
      <c r="N2420" s="41">
        <v>21</v>
      </c>
      <c r="O2420" s="41" t="s">
        <v>94</v>
      </c>
      <c r="P2420" s="41" t="s">
        <v>92</v>
      </c>
      <c r="R2420" s="46" t="s">
        <v>388</v>
      </c>
    </row>
    <row r="2421" spans="1:18" ht="25" x14ac:dyDescent="0.25">
      <c r="A2421" s="48" t="s">
        <v>2665</v>
      </c>
      <c r="B2421" s="39" t="s">
        <v>103</v>
      </c>
      <c r="C2421" s="39" t="s">
        <v>88</v>
      </c>
      <c r="E2421" s="41" t="s">
        <v>92</v>
      </c>
      <c r="H2421" s="99">
        <v>43693</v>
      </c>
      <c r="I2421" s="99">
        <v>43693</v>
      </c>
      <c r="J2421" s="41" t="s">
        <v>93</v>
      </c>
      <c r="L2421" s="41">
        <v>21</v>
      </c>
      <c r="M2421" s="99">
        <v>43725</v>
      </c>
      <c r="N2421" s="41">
        <v>21</v>
      </c>
      <c r="O2421" s="41" t="s">
        <v>94</v>
      </c>
      <c r="P2421" s="41" t="s">
        <v>92</v>
      </c>
      <c r="R2421" s="46" t="s">
        <v>95</v>
      </c>
    </row>
    <row r="2422" spans="1:18" ht="50" x14ac:dyDescent="0.25">
      <c r="A2422" s="48" t="s">
        <v>2666</v>
      </c>
      <c r="B2422" s="39" t="s">
        <v>103</v>
      </c>
      <c r="C2422" s="39" t="s">
        <v>88</v>
      </c>
      <c r="E2422" s="41" t="s">
        <v>174</v>
      </c>
      <c r="F2422" s="41" t="s">
        <v>175</v>
      </c>
      <c r="H2422" s="99">
        <v>43693</v>
      </c>
      <c r="I2422" s="99">
        <v>43693</v>
      </c>
      <c r="J2422" s="41" t="s">
        <v>93</v>
      </c>
      <c r="L2422" s="41">
        <v>21</v>
      </c>
      <c r="M2422" s="99">
        <v>43725</v>
      </c>
      <c r="N2422" s="41">
        <v>21</v>
      </c>
      <c r="O2422" s="41" t="s">
        <v>94</v>
      </c>
      <c r="P2422" s="41" t="s">
        <v>92</v>
      </c>
      <c r="R2422" s="46" t="s">
        <v>388</v>
      </c>
    </row>
    <row r="2423" spans="1:18" ht="50" x14ac:dyDescent="0.25">
      <c r="A2423" s="48" t="s">
        <v>2667</v>
      </c>
      <c r="B2423" s="39" t="s">
        <v>103</v>
      </c>
      <c r="C2423" s="39" t="s">
        <v>88</v>
      </c>
      <c r="E2423" s="41" t="s">
        <v>174</v>
      </c>
      <c r="F2423" s="41" t="s">
        <v>175</v>
      </c>
      <c r="H2423" s="99">
        <v>43693</v>
      </c>
      <c r="I2423" s="99">
        <v>43693</v>
      </c>
      <c r="J2423" s="41" t="s">
        <v>93</v>
      </c>
      <c r="L2423" s="41">
        <v>21</v>
      </c>
      <c r="M2423" s="99">
        <v>43725</v>
      </c>
      <c r="N2423" s="41">
        <v>21</v>
      </c>
      <c r="O2423" s="41" t="s">
        <v>94</v>
      </c>
      <c r="P2423" s="41" t="s">
        <v>92</v>
      </c>
      <c r="R2423" s="46" t="s">
        <v>388</v>
      </c>
    </row>
    <row r="2424" spans="1:18" ht="37.5" x14ac:dyDescent="0.25">
      <c r="A2424" s="48" t="s">
        <v>2668</v>
      </c>
      <c r="B2424" s="39" t="s">
        <v>103</v>
      </c>
      <c r="C2424" s="39" t="s">
        <v>88</v>
      </c>
      <c r="E2424" s="41" t="s">
        <v>174</v>
      </c>
      <c r="F2424" s="41" t="s">
        <v>175</v>
      </c>
      <c r="H2424" s="99">
        <v>43693</v>
      </c>
      <c r="I2424" s="99">
        <v>43693</v>
      </c>
      <c r="J2424" s="41" t="s">
        <v>93</v>
      </c>
      <c r="L2424" s="41">
        <v>21</v>
      </c>
      <c r="M2424" s="99">
        <v>43725</v>
      </c>
      <c r="N2424" s="41">
        <v>21</v>
      </c>
      <c r="O2424" s="41" t="s">
        <v>94</v>
      </c>
      <c r="P2424" s="41" t="s">
        <v>92</v>
      </c>
      <c r="R2424" s="46" t="s">
        <v>1776</v>
      </c>
    </row>
    <row r="2425" spans="1:18" ht="25" x14ac:dyDescent="0.25">
      <c r="A2425" s="48" t="s">
        <v>2669</v>
      </c>
      <c r="B2425" s="39" t="s">
        <v>103</v>
      </c>
      <c r="C2425" s="39" t="s">
        <v>88</v>
      </c>
      <c r="E2425" s="41" t="s">
        <v>92</v>
      </c>
      <c r="H2425" s="99">
        <v>43693</v>
      </c>
      <c r="I2425" s="99">
        <v>43693</v>
      </c>
      <c r="J2425" s="41" t="s">
        <v>93</v>
      </c>
      <c r="L2425" s="41">
        <v>21</v>
      </c>
      <c r="M2425" s="99">
        <v>43725</v>
      </c>
      <c r="N2425" s="41">
        <v>21</v>
      </c>
      <c r="O2425" s="41" t="s">
        <v>94</v>
      </c>
      <c r="P2425" s="41" t="s">
        <v>92</v>
      </c>
      <c r="R2425" s="46" t="s">
        <v>229</v>
      </c>
    </row>
    <row r="2426" spans="1:18" ht="37.5" x14ac:dyDescent="0.25">
      <c r="A2426" s="48" t="s">
        <v>2670</v>
      </c>
      <c r="B2426" s="39" t="s">
        <v>103</v>
      </c>
      <c r="C2426" s="39" t="s">
        <v>88</v>
      </c>
      <c r="E2426" s="41" t="s">
        <v>174</v>
      </c>
      <c r="F2426" s="41" t="s">
        <v>175</v>
      </c>
      <c r="H2426" s="99">
        <v>43693</v>
      </c>
      <c r="I2426" s="99">
        <v>43693</v>
      </c>
      <c r="J2426" s="41" t="s">
        <v>93</v>
      </c>
      <c r="L2426" s="41">
        <v>21</v>
      </c>
      <c r="M2426" s="99">
        <v>43725</v>
      </c>
      <c r="N2426" s="41">
        <v>21</v>
      </c>
      <c r="O2426" s="41" t="s">
        <v>94</v>
      </c>
      <c r="P2426" s="41" t="s">
        <v>92</v>
      </c>
      <c r="R2426" s="46" t="s">
        <v>1776</v>
      </c>
    </row>
    <row r="2427" spans="1:18" ht="50" x14ac:dyDescent="0.25">
      <c r="A2427" s="48" t="s">
        <v>2671</v>
      </c>
      <c r="B2427" s="39" t="s">
        <v>103</v>
      </c>
      <c r="C2427" s="39" t="s">
        <v>88</v>
      </c>
      <c r="E2427" s="41" t="s">
        <v>174</v>
      </c>
      <c r="F2427" s="41" t="s">
        <v>175</v>
      </c>
      <c r="H2427" s="99">
        <v>43693</v>
      </c>
      <c r="I2427" s="99">
        <v>43693</v>
      </c>
      <c r="J2427" s="41" t="s">
        <v>93</v>
      </c>
      <c r="L2427" s="41">
        <v>21</v>
      </c>
      <c r="M2427" s="99">
        <v>43725</v>
      </c>
      <c r="N2427" s="41">
        <v>21</v>
      </c>
      <c r="O2427" s="41" t="s">
        <v>94</v>
      </c>
      <c r="P2427" s="41" t="s">
        <v>92</v>
      </c>
      <c r="R2427" s="46" t="s">
        <v>388</v>
      </c>
    </row>
    <row r="2428" spans="1:18" ht="50" x14ac:dyDescent="0.25">
      <c r="A2428" s="48" t="s">
        <v>2672</v>
      </c>
      <c r="B2428" s="39" t="s">
        <v>103</v>
      </c>
      <c r="C2428" s="39" t="s">
        <v>88</v>
      </c>
      <c r="E2428" s="41" t="s">
        <v>92</v>
      </c>
      <c r="H2428" s="99">
        <v>43693</v>
      </c>
      <c r="I2428" s="99">
        <v>43693</v>
      </c>
      <c r="J2428" s="41" t="s">
        <v>136</v>
      </c>
      <c r="L2428" s="41">
        <v>32</v>
      </c>
      <c r="M2428" s="99">
        <v>43740</v>
      </c>
      <c r="N2428" s="41">
        <v>32</v>
      </c>
      <c r="O2428" s="41" t="s">
        <v>94</v>
      </c>
      <c r="P2428" s="41" t="s">
        <v>92</v>
      </c>
      <c r="R2428" s="46" t="s">
        <v>821</v>
      </c>
    </row>
    <row r="2429" spans="1:18" x14ac:dyDescent="0.25">
      <c r="A2429" s="48" t="s">
        <v>2673</v>
      </c>
      <c r="B2429" s="39" t="s">
        <v>103</v>
      </c>
      <c r="C2429" s="39" t="s">
        <v>88</v>
      </c>
      <c r="E2429" s="41" t="s">
        <v>92</v>
      </c>
      <c r="H2429" s="99">
        <v>43693</v>
      </c>
      <c r="I2429" s="99">
        <v>43693</v>
      </c>
      <c r="J2429" s="41" t="s">
        <v>136</v>
      </c>
      <c r="L2429" s="41">
        <v>30</v>
      </c>
      <c r="O2429" s="41" t="s">
        <v>92</v>
      </c>
      <c r="P2429" s="41" t="s">
        <v>92</v>
      </c>
      <c r="R2429" s="46" t="s">
        <v>92</v>
      </c>
    </row>
    <row r="2430" spans="1:18" x14ac:dyDescent="0.25">
      <c r="A2430" s="48" t="s">
        <v>2674</v>
      </c>
      <c r="B2430" s="39" t="s">
        <v>103</v>
      </c>
      <c r="C2430" s="39" t="s">
        <v>88</v>
      </c>
      <c r="E2430" s="41" t="s">
        <v>92</v>
      </c>
      <c r="H2430" s="99">
        <v>43693</v>
      </c>
      <c r="I2430" s="99">
        <v>43693</v>
      </c>
      <c r="J2430" s="41" t="s">
        <v>93</v>
      </c>
      <c r="L2430" s="41">
        <v>21</v>
      </c>
      <c r="M2430" s="99">
        <v>43725</v>
      </c>
      <c r="N2430" s="41">
        <v>21</v>
      </c>
      <c r="O2430" s="41" t="s">
        <v>97</v>
      </c>
      <c r="P2430" s="41" t="s">
        <v>432</v>
      </c>
      <c r="R2430" s="46" t="s">
        <v>92</v>
      </c>
    </row>
    <row r="2431" spans="1:18" ht="25" x14ac:dyDescent="0.25">
      <c r="A2431" s="48" t="s">
        <v>2675</v>
      </c>
      <c r="B2431" s="39" t="s">
        <v>103</v>
      </c>
      <c r="C2431" s="39" t="s">
        <v>88</v>
      </c>
      <c r="E2431" s="41" t="s">
        <v>92</v>
      </c>
      <c r="H2431" s="99">
        <v>43693</v>
      </c>
      <c r="I2431" s="99">
        <v>43693</v>
      </c>
      <c r="J2431" s="41" t="s">
        <v>93</v>
      </c>
      <c r="L2431" s="41">
        <v>21</v>
      </c>
      <c r="M2431" s="99">
        <v>43725</v>
      </c>
      <c r="N2431" s="41">
        <v>21</v>
      </c>
      <c r="O2431" s="41" t="s">
        <v>94</v>
      </c>
      <c r="P2431" s="41" t="s">
        <v>92</v>
      </c>
      <c r="R2431" s="46" t="s">
        <v>95</v>
      </c>
    </row>
    <row r="2432" spans="1:18" x14ac:dyDescent="0.25">
      <c r="A2432" s="48" t="s">
        <v>2676</v>
      </c>
      <c r="B2432" s="39" t="s">
        <v>103</v>
      </c>
      <c r="C2432" s="39" t="s">
        <v>88</v>
      </c>
      <c r="E2432" s="41" t="s">
        <v>92</v>
      </c>
      <c r="H2432" s="99">
        <v>43693</v>
      </c>
      <c r="I2432" s="99">
        <v>43693</v>
      </c>
      <c r="J2432" s="41" t="s">
        <v>93</v>
      </c>
      <c r="L2432" s="41">
        <v>21</v>
      </c>
      <c r="M2432" s="99">
        <v>43725</v>
      </c>
      <c r="N2432" s="41">
        <v>21</v>
      </c>
      <c r="O2432" s="41" t="s">
        <v>97</v>
      </c>
      <c r="P2432" s="41" t="s">
        <v>432</v>
      </c>
      <c r="R2432" s="46" t="s">
        <v>92</v>
      </c>
    </row>
    <row r="2433" spans="1:18" x14ac:dyDescent="0.25">
      <c r="A2433" s="48" t="s">
        <v>2677</v>
      </c>
      <c r="B2433" s="39" t="s">
        <v>103</v>
      </c>
      <c r="C2433" s="39" t="s">
        <v>88</v>
      </c>
      <c r="E2433" s="41" t="s">
        <v>92</v>
      </c>
      <c r="H2433" s="99">
        <v>43693</v>
      </c>
      <c r="I2433" s="99">
        <v>43693</v>
      </c>
      <c r="J2433" s="41" t="s">
        <v>93</v>
      </c>
      <c r="L2433" s="41">
        <v>21</v>
      </c>
      <c r="M2433" s="99">
        <v>43725</v>
      </c>
      <c r="N2433" s="41">
        <v>21</v>
      </c>
      <c r="O2433" s="41" t="s">
        <v>97</v>
      </c>
      <c r="P2433" s="41" t="s">
        <v>432</v>
      </c>
      <c r="R2433" s="46" t="s">
        <v>92</v>
      </c>
    </row>
    <row r="2434" spans="1:18" ht="50" x14ac:dyDescent="0.25">
      <c r="A2434" s="48" t="s">
        <v>2678</v>
      </c>
      <c r="B2434" s="39" t="s">
        <v>103</v>
      </c>
      <c r="C2434" s="39" t="s">
        <v>88</v>
      </c>
      <c r="E2434" s="41" t="s">
        <v>174</v>
      </c>
      <c r="F2434" s="41" t="s">
        <v>175</v>
      </c>
      <c r="H2434" s="99">
        <v>43693</v>
      </c>
      <c r="I2434" s="99">
        <v>43693</v>
      </c>
      <c r="J2434" s="41" t="s">
        <v>93</v>
      </c>
      <c r="L2434" s="41">
        <v>21</v>
      </c>
      <c r="M2434" s="99">
        <v>43725</v>
      </c>
      <c r="N2434" s="41">
        <v>21</v>
      </c>
      <c r="O2434" s="41" t="s">
        <v>94</v>
      </c>
      <c r="P2434" s="41" t="s">
        <v>92</v>
      </c>
      <c r="R2434" s="46" t="s">
        <v>388</v>
      </c>
    </row>
    <row r="2435" spans="1:18" ht="50" x14ac:dyDescent="0.25">
      <c r="A2435" s="48" t="s">
        <v>2679</v>
      </c>
      <c r="B2435" s="39" t="s">
        <v>103</v>
      </c>
      <c r="C2435" s="39" t="s">
        <v>88</v>
      </c>
      <c r="E2435" s="41" t="s">
        <v>174</v>
      </c>
      <c r="F2435" s="41" t="s">
        <v>175</v>
      </c>
      <c r="H2435" s="99">
        <v>43693</v>
      </c>
      <c r="I2435" s="99">
        <v>43693</v>
      </c>
      <c r="J2435" s="41" t="s">
        <v>93</v>
      </c>
      <c r="L2435" s="41">
        <v>21</v>
      </c>
      <c r="M2435" s="99">
        <v>43725</v>
      </c>
      <c r="N2435" s="41">
        <v>21</v>
      </c>
      <c r="O2435" s="41" t="s">
        <v>94</v>
      </c>
      <c r="P2435" s="41" t="s">
        <v>92</v>
      </c>
      <c r="R2435" s="46" t="s">
        <v>388</v>
      </c>
    </row>
    <row r="2436" spans="1:18" ht="50" x14ac:dyDescent="0.25">
      <c r="A2436" s="48" t="s">
        <v>2680</v>
      </c>
      <c r="B2436" s="39" t="s">
        <v>103</v>
      </c>
      <c r="C2436" s="39" t="s">
        <v>88</v>
      </c>
      <c r="E2436" s="41" t="s">
        <v>174</v>
      </c>
      <c r="F2436" s="41" t="s">
        <v>175</v>
      </c>
      <c r="H2436" s="99">
        <v>43693</v>
      </c>
      <c r="I2436" s="99">
        <v>43693</v>
      </c>
      <c r="J2436" s="41" t="s">
        <v>93</v>
      </c>
      <c r="L2436" s="41">
        <v>22</v>
      </c>
      <c r="M2436" s="99">
        <v>43726</v>
      </c>
      <c r="N2436" s="41">
        <v>22</v>
      </c>
      <c r="O2436" s="41" t="s">
        <v>94</v>
      </c>
      <c r="P2436" s="41" t="s">
        <v>92</v>
      </c>
      <c r="R2436" s="46" t="s">
        <v>388</v>
      </c>
    </row>
    <row r="2437" spans="1:18" ht="50" x14ac:dyDescent="0.25">
      <c r="A2437" s="48" t="s">
        <v>2681</v>
      </c>
      <c r="B2437" s="39" t="s">
        <v>103</v>
      </c>
      <c r="C2437" s="39" t="s">
        <v>88</v>
      </c>
      <c r="E2437" s="41" t="s">
        <v>174</v>
      </c>
      <c r="F2437" s="41" t="s">
        <v>175</v>
      </c>
      <c r="H2437" s="99">
        <v>43693</v>
      </c>
      <c r="I2437" s="99">
        <v>43693</v>
      </c>
      <c r="J2437" s="41" t="s">
        <v>93</v>
      </c>
      <c r="L2437" s="41">
        <v>22</v>
      </c>
      <c r="M2437" s="99">
        <v>43726</v>
      </c>
      <c r="N2437" s="41">
        <v>22</v>
      </c>
      <c r="O2437" s="41" t="s">
        <v>94</v>
      </c>
      <c r="P2437" s="41" t="s">
        <v>92</v>
      </c>
      <c r="R2437" s="46" t="s">
        <v>388</v>
      </c>
    </row>
    <row r="2438" spans="1:18" ht="25" x14ac:dyDescent="0.25">
      <c r="A2438" s="48" t="s">
        <v>2682</v>
      </c>
      <c r="B2438" s="39" t="s">
        <v>103</v>
      </c>
      <c r="C2438" s="39" t="s">
        <v>88</v>
      </c>
      <c r="E2438" s="41" t="s">
        <v>92</v>
      </c>
      <c r="H2438" s="99">
        <v>43693</v>
      </c>
      <c r="I2438" s="99">
        <v>43693</v>
      </c>
      <c r="J2438" s="41" t="s">
        <v>93</v>
      </c>
      <c r="L2438" s="41">
        <v>22</v>
      </c>
      <c r="M2438" s="99">
        <v>43726</v>
      </c>
      <c r="N2438" s="41">
        <v>22</v>
      </c>
      <c r="O2438" s="41" t="s">
        <v>94</v>
      </c>
      <c r="P2438" s="41" t="s">
        <v>92</v>
      </c>
      <c r="R2438" s="46" t="s">
        <v>95</v>
      </c>
    </row>
    <row r="2439" spans="1:18" ht="50" x14ac:dyDescent="0.25">
      <c r="A2439" s="48" t="s">
        <v>2683</v>
      </c>
      <c r="B2439" s="39" t="s">
        <v>103</v>
      </c>
      <c r="C2439" s="39" t="s">
        <v>88</v>
      </c>
      <c r="E2439" s="41" t="s">
        <v>174</v>
      </c>
      <c r="F2439" s="41" t="s">
        <v>175</v>
      </c>
      <c r="H2439" s="99">
        <v>43693</v>
      </c>
      <c r="I2439" s="99">
        <v>43693</v>
      </c>
      <c r="J2439" s="41" t="s">
        <v>93</v>
      </c>
      <c r="L2439" s="41">
        <v>22</v>
      </c>
      <c r="M2439" s="99">
        <v>43726</v>
      </c>
      <c r="N2439" s="41">
        <v>22</v>
      </c>
      <c r="O2439" s="41" t="s">
        <v>94</v>
      </c>
      <c r="P2439" s="41" t="s">
        <v>92</v>
      </c>
      <c r="R2439" s="46" t="s">
        <v>388</v>
      </c>
    </row>
    <row r="2440" spans="1:18" ht="50" x14ac:dyDescent="0.25">
      <c r="A2440" s="48" t="s">
        <v>2684</v>
      </c>
      <c r="B2440" s="39" t="s">
        <v>103</v>
      </c>
      <c r="C2440" s="39" t="s">
        <v>88</v>
      </c>
      <c r="E2440" s="41" t="s">
        <v>174</v>
      </c>
      <c r="F2440" s="41" t="s">
        <v>175</v>
      </c>
      <c r="H2440" s="99">
        <v>43693</v>
      </c>
      <c r="I2440" s="99">
        <v>43693</v>
      </c>
      <c r="J2440" s="41" t="s">
        <v>93</v>
      </c>
      <c r="L2440" s="41">
        <v>22</v>
      </c>
      <c r="M2440" s="99">
        <v>43726</v>
      </c>
      <c r="N2440" s="41">
        <v>22</v>
      </c>
      <c r="O2440" s="41" t="s">
        <v>94</v>
      </c>
      <c r="P2440" s="41" t="s">
        <v>92</v>
      </c>
      <c r="R2440" s="46" t="s">
        <v>388</v>
      </c>
    </row>
    <row r="2441" spans="1:18" ht="50" x14ac:dyDescent="0.25">
      <c r="A2441" s="48" t="s">
        <v>2685</v>
      </c>
      <c r="B2441" s="39" t="s">
        <v>103</v>
      </c>
      <c r="C2441" s="39" t="s">
        <v>88</v>
      </c>
      <c r="E2441" s="41" t="s">
        <v>174</v>
      </c>
      <c r="F2441" s="41" t="s">
        <v>175</v>
      </c>
      <c r="H2441" s="99">
        <v>43693</v>
      </c>
      <c r="I2441" s="99">
        <v>43693</v>
      </c>
      <c r="J2441" s="41" t="s">
        <v>93</v>
      </c>
      <c r="L2441" s="41">
        <v>22</v>
      </c>
      <c r="M2441" s="99">
        <v>43726</v>
      </c>
      <c r="N2441" s="41">
        <v>22</v>
      </c>
      <c r="O2441" s="41" t="s">
        <v>94</v>
      </c>
      <c r="P2441" s="41" t="s">
        <v>92</v>
      </c>
      <c r="R2441" s="46" t="s">
        <v>388</v>
      </c>
    </row>
    <row r="2442" spans="1:18" ht="50" x14ac:dyDescent="0.25">
      <c r="A2442" s="48" t="s">
        <v>2686</v>
      </c>
      <c r="B2442" s="39" t="s">
        <v>103</v>
      </c>
      <c r="C2442" s="39" t="s">
        <v>88</v>
      </c>
      <c r="E2442" s="41" t="s">
        <v>174</v>
      </c>
      <c r="F2442" s="41" t="s">
        <v>175</v>
      </c>
      <c r="H2442" s="99">
        <v>43693</v>
      </c>
      <c r="I2442" s="99">
        <v>43693</v>
      </c>
      <c r="J2442" s="41" t="s">
        <v>93</v>
      </c>
      <c r="L2442" s="41">
        <v>22</v>
      </c>
      <c r="M2442" s="99">
        <v>43726</v>
      </c>
      <c r="N2442" s="41">
        <v>22</v>
      </c>
      <c r="O2442" s="41" t="s">
        <v>94</v>
      </c>
      <c r="P2442" s="41" t="s">
        <v>92</v>
      </c>
      <c r="R2442" s="46" t="s">
        <v>388</v>
      </c>
    </row>
    <row r="2443" spans="1:18" ht="50" x14ac:dyDescent="0.25">
      <c r="A2443" s="48" t="s">
        <v>2687</v>
      </c>
      <c r="B2443" s="39" t="s">
        <v>103</v>
      </c>
      <c r="C2443" s="39" t="s">
        <v>88</v>
      </c>
      <c r="E2443" s="41" t="s">
        <v>174</v>
      </c>
      <c r="F2443" s="41" t="s">
        <v>175</v>
      </c>
      <c r="H2443" s="99">
        <v>43693</v>
      </c>
      <c r="I2443" s="99">
        <v>43693</v>
      </c>
      <c r="J2443" s="41" t="s">
        <v>93</v>
      </c>
      <c r="L2443" s="41">
        <v>22</v>
      </c>
      <c r="M2443" s="99">
        <v>43726</v>
      </c>
      <c r="N2443" s="41">
        <v>22</v>
      </c>
      <c r="O2443" s="41" t="s">
        <v>94</v>
      </c>
      <c r="P2443" s="41" t="s">
        <v>92</v>
      </c>
      <c r="R2443" s="46" t="s">
        <v>388</v>
      </c>
    </row>
    <row r="2444" spans="1:18" x14ac:dyDescent="0.25">
      <c r="A2444" s="48" t="s">
        <v>2688</v>
      </c>
      <c r="B2444" s="39" t="s">
        <v>103</v>
      </c>
      <c r="C2444" s="39" t="s">
        <v>88</v>
      </c>
      <c r="E2444" s="41" t="s">
        <v>92</v>
      </c>
      <c r="H2444" s="99">
        <v>43693</v>
      </c>
      <c r="I2444" s="99">
        <v>43693</v>
      </c>
      <c r="J2444" s="41" t="s">
        <v>93</v>
      </c>
      <c r="L2444" s="41">
        <v>22</v>
      </c>
      <c r="M2444" s="99">
        <v>43726</v>
      </c>
      <c r="N2444" s="41">
        <v>22</v>
      </c>
      <c r="O2444" s="41" t="s">
        <v>97</v>
      </c>
      <c r="P2444" s="41" t="s">
        <v>432</v>
      </c>
      <c r="R2444" s="46" t="s">
        <v>92</v>
      </c>
    </row>
    <row r="2445" spans="1:18" ht="50" x14ac:dyDescent="0.25">
      <c r="A2445" s="48" t="s">
        <v>2689</v>
      </c>
      <c r="B2445" s="39" t="s">
        <v>103</v>
      </c>
      <c r="C2445" s="39" t="s">
        <v>88</v>
      </c>
      <c r="E2445" s="41" t="s">
        <v>174</v>
      </c>
      <c r="F2445" s="41" t="s">
        <v>175</v>
      </c>
      <c r="H2445" s="99">
        <v>43693</v>
      </c>
      <c r="I2445" s="99">
        <v>43693</v>
      </c>
      <c r="J2445" s="41" t="s">
        <v>93</v>
      </c>
      <c r="L2445" s="41">
        <v>22</v>
      </c>
      <c r="M2445" s="99">
        <v>43726</v>
      </c>
      <c r="N2445" s="41">
        <v>22</v>
      </c>
      <c r="O2445" s="41" t="s">
        <v>94</v>
      </c>
      <c r="P2445" s="41" t="s">
        <v>92</v>
      </c>
      <c r="R2445" s="46" t="s">
        <v>388</v>
      </c>
    </row>
    <row r="2446" spans="1:18" ht="50" x14ac:dyDescent="0.25">
      <c r="A2446" s="48" t="s">
        <v>2690</v>
      </c>
      <c r="B2446" s="39" t="s">
        <v>103</v>
      </c>
      <c r="C2446" s="39" t="s">
        <v>88</v>
      </c>
      <c r="E2446" s="41" t="s">
        <v>174</v>
      </c>
      <c r="F2446" s="41" t="s">
        <v>175</v>
      </c>
      <c r="H2446" s="99">
        <v>43693</v>
      </c>
      <c r="I2446" s="99">
        <v>43693</v>
      </c>
      <c r="J2446" s="41" t="s">
        <v>93</v>
      </c>
      <c r="L2446" s="41">
        <v>23</v>
      </c>
      <c r="M2446" s="99">
        <v>43727</v>
      </c>
      <c r="N2446" s="41">
        <v>23</v>
      </c>
      <c r="O2446" s="41" t="s">
        <v>94</v>
      </c>
      <c r="P2446" s="41" t="s">
        <v>92</v>
      </c>
      <c r="R2446" s="46" t="s">
        <v>388</v>
      </c>
    </row>
    <row r="2447" spans="1:18" ht="50" x14ac:dyDescent="0.25">
      <c r="A2447" s="48" t="s">
        <v>2691</v>
      </c>
      <c r="B2447" s="39" t="s">
        <v>103</v>
      </c>
      <c r="C2447" s="39" t="s">
        <v>88</v>
      </c>
      <c r="E2447" s="41" t="s">
        <v>174</v>
      </c>
      <c r="F2447" s="41" t="s">
        <v>175</v>
      </c>
      <c r="H2447" s="99">
        <v>43693</v>
      </c>
      <c r="I2447" s="99">
        <v>43693</v>
      </c>
      <c r="J2447" s="41" t="s">
        <v>93</v>
      </c>
      <c r="L2447" s="41">
        <v>22</v>
      </c>
      <c r="M2447" s="99">
        <v>43726</v>
      </c>
      <c r="N2447" s="41">
        <v>22</v>
      </c>
      <c r="O2447" s="41" t="s">
        <v>94</v>
      </c>
      <c r="P2447" s="41" t="s">
        <v>92</v>
      </c>
      <c r="R2447" s="46" t="s">
        <v>388</v>
      </c>
    </row>
    <row r="2448" spans="1:18" ht="50" x14ac:dyDescent="0.25">
      <c r="A2448" s="48" t="s">
        <v>2692</v>
      </c>
      <c r="B2448" s="39" t="s">
        <v>103</v>
      </c>
      <c r="C2448" s="39" t="s">
        <v>87</v>
      </c>
      <c r="E2448" s="41" t="s">
        <v>174</v>
      </c>
      <c r="F2448" s="41" t="s">
        <v>175</v>
      </c>
      <c r="H2448" s="99">
        <v>43693</v>
      </c>
      <c r="I2448" s="99">
        <v>43693</v>
      </c>
      <c r="J2448" s="41" t="s">
        <v>93</v>
      </c>
      <c r="L2448" s="41">
        <v>15</v>
      </c>
      <c r="M2448" s="99">
        <v>43717</v>
      </c>
      <c r="N2448" s="41">
        <v>15</v>
      </c>
      <c r="O2448" s="41" t="s">
        <v>94</v>
      </c>
      <c r="P2448" s="41" t="s">
        <v>92</v>
      </c>
      <c r="R2448" s="46" t="s">
        <v>388</v>
      </c>
    </row>
    <row r="2449" spans="1:18" ht="25" x14ac:dyDescent="0.25">
      <c r="A2449" s="48" t="s">
        <v>2693</v>
      </c>
      <c r="B2449" s="39" t="s">
        <v>103</v>
      </c>
      <c r="C2449" s="39" t="s">
        <v>87</v>
      </c>
      <c r="E2449" s="41" t="s">
        <v>92</v>
      </c>
      <c r="H2449" s="99">
        <v>43693</v>
      </c>
      <c r="I2449" s="99">
        <v>43693</v>
      </c>
      <c r="J2449" s="41" t="s">
        <v>93</v>
      </c>
      <c r="L2449" s="41">
        <v>15</v>
      </c>
      <c r="M2449" s="99">
        <v>43717</v>
      </c>
      <c r="N2449" s="41">
        <v>15</v>
      </c>
      <c r="O2449" s="41" t="s">
        <v>94</v>
      </c>
      <c r="P2449" s="41" t="s">
        <v>92</v>
      </c>
      <c r="R2449" s="46" t="s">
        <v>229</v>
      </c>
    </row>
    <row r="2450" spans="1:18" ht="25" x14ac:dyDescent="0.25">
      <c r="A2450" s="48" t="s">
        <v>2694</v>
      </c>
      <c r="B2450" s="39" t="s">
        <v>103</v>
      </c>
      <c r="C2450" s="39" t="s">
        <v>87</v>
      </c>
      <c r="E2450" s="41" t="s">
        <v>92</v>
      </c>
      <c r="H2450" s="99">
        <v>43693</v>
      </c>
      <c r="I2450" s="99">
        <v>43693</v>
      </c>
      <c r="J2450" s="41" t="s">
        <v>93</v>
      </c>
      <c r="L2450" s="41">
        <v>15</v>
      </c>
      <c r="M2450" s="99">
        <v>43717</v>
      </c>
      <c r="N2450" s="41">
        <v>15</v>
      </c>
      <c r="O2450" s="41" t="s">
        <v>94</v>
      </c>
      <c r="P2450" s="41" t="s">
        <v>92</v>
      </c>
      <c r="R2450" s="46" t="s">
        <v>95</v>
      </c>
    </row>
    <row r="2451" spans="1:18" ht="25" x14ac:dyDescent="0.25">
      <c r="A2451" s="48" t="s">
        <v>2695</v>
      </c>
      <c r="B2451" s="39" t="s">
        <v>103</v>
      </c>
      <c r="C2451" s="39" t="s">
        <v>87</v>
      </c>
      <c r="E2451" s="41" t="s">
        <v>92</v>
      </c>
      <c r="H2451" s="99">
        <v>43693</v>
      </c>
      <c r="I2451" s="99">
        <v>43693</v>
      </c>
      <c r="J2451" s="41" t="s">
        <v>93</v>
      </c>
      <c r="L2451" s="41">
        <v>15</v>
      </c>
      <c r="M2451" s="99">
        <v>43717</v>
      </c>
      <c r="N2451" s="41">
        <v>15</v>
      </c>
      <c r="O2451" s="41" t="s">
        <v>94</v>
      </c>
      <c r="P2451" s="41" t="s">
        <v>92</v>
      </c>
      <c r="R2451" s="46" t="s">
        <v>229</v>
      </c>
    </row>
    <row r="2452" spans="1:18" x14ac:dyDescent="0.25">
      <c r="A2452" s="48" t="s">
        <v>2696</v>
      </c>
      <c r="B2452" s="39" t="s">
        <v>103</v>
      </c>
      <c r="C2452" s="39" t="s">
        <v>87</v>
      </c>
      <c r="E2452" s="41" t="s">
        <v>92</v>
      </c>
      <c r="H2452" s="99">
        <v>43693</v>
      </c>
      <c r="I2452" s="99">
        <v>43693</v>
      </c>
      <c r="J2452" s="41" t="s">
        <v>93</v>
      </c>
      <c r="L2452" s="41">
        <v>15</v>
      </c>
      <c r="M2452" s="99">
        <v>43717</v>
      </c>
      <c r="N2452" s="41">
        <v>15</v>
      </c>
      <c r="O2452" s="41" t="s">
        <v>97</v>
      </c>
      <c r="P2452" s="41" t="s">
        <v>432</v>
      </c>
      <c r="R2452" s="46" t="s">
        <v>92</v>
      </c>
    </row>
    <row r="2453" spans="1:18" ht="50" x14ac:dyDescent="0.25">
      <c r="A2453" s="48" t="s">
        <v>2697</v>
      </c>
      <c r="B2453" s="39" t="s">
        <v>103</v>
      </c>
      <c r="C2453" s="39" t="s">
        <v>87</v>
      </c>
      <c r="E2453" s="41" t="s">
        <v>174</v>
      </c>
      <c r="F2453" s="41" t="s">
        <v>175</v>
      </c>
      <c r="H2453" s="99">
        <v>43693</v>
      </c>
      <c r="I2453" s="99">
        <v>43693</v>
      </c>
      <c r="J2453" s="41" t="s">
        <v>93</v>
      </c>
      <c r="L2453" s="41">
        <v>15</v>
      </c>
      <c r="M2453" s="99">
        <v>43717</v>
      </c>
      <c r="N2453" s="41">
        <v>15</v>
      </c>
      <c r="O2453" s="41" t="s">
        <v>94</v>
      </c>
      <c r="P2453" s="41" t="s">
        <v>92</v>
      </c>
      <c r="R2453" s="46" t="s">
        <v>388</v>
      </c>
    </row>
    <row r="2454" spans="1:18" ht="25" x14ac:dyDescent="0.25">
      <c r="A2454" s="48" t="s">
        <v>2698</v>
      </c>
      <c r="B2454" s="39" t="s">
        <v>103</v>
      </c>
      <c r="C2454" s="39" t="s">
        <v>88</v>
      </c>
      <c r="E2454" s="41" t="s">
        <v>92</v>
      </c>
      <c r="H2454" s="99">
        <v>43693</v>
      </c>
      <c r="I2454" s="99">
        <v>43693</v>
      </c>
      <c r="J2454" s="41" t="s">
        <v>93</v>
      </c>
      <c r="L2454" s="41">
        <v>23</v>
      </c>
      <c r="M2454" s="99">
        <v>43727</v>
      </c>
      <c r="N2454" s="41">
        <v>23</v>
      </c>
      <c r="O2454" s="41" t="s">
        <v>94</v>
      </c>
      <c r="P2454" s="41" t="s">
        <v>92</v>
      </c>
      <c r="R2454" s="46" t="s">
        <v>95</v>
      </c>
    </row>
    <row r="2455" spans="1:18" ht="50" x14ac:dyDescent="0.25">
      <c r="A2455" s="48" t="s">
        <v>2699</v>
      </c>
      <c r="B2455" s="39" t="s">
        <v>103</v>
      </c>
      <c r="C2455" s="39" t="s">
        <v>87</v>
      </c>
      <c r="E2455" s="41" t="s">
        <v>174</v>
      </c>
      <c r="F2455" s="41" t="s">
        <v>175</v>
      </c>
      <c r="H2455" s="99">
        <v>43693</v>
      </c>
      <c r="I2455" s="99">
        <v>43693</v>
      </c>
      <c r="J2455" s="41" t="s">
        <v>93</v>
      </c>
      <c r="L2455" s="41">
        <v>15</v>
      </c>
      <c r="M2455" s="99">
        <v>43717</v>
      </c>
      <c r="N2455" s="41">
        <v>15</v>
      </c>
      <c r="O2455" s="41" t="s">
        <v>94</v>
      </c>
      <c r="P2455" s="41" t="s">
        <v>92</v>
      </c>
      <c r="R2455" s="46" t="s">
        <v>388</v>
      </c>
    </row>
    <row r="2456" spans="1:18" ht="50" x14ac:dyDescent="0.25">
      <c r="A2456" s="48" t="s">
        <v>2700</v>
      </c>
      <c r="B2456" s="39" t="s">
        <v>103</v>
      </c>
      <c r="C2456" s="39" t="s">
        <v>87</v>
      </c>
      <c r="E2456" s="41" t="s">
        <v>174</v>
      </c>
      <c r="F2456" s="41" t="s">
        <v>175</v>
      </c>
      <c r="H2456" s="99">
        <v>43693</v>
      </c>
      <c r="I2456" s="99">
        <v>43693</v>
      </c>
      <c r="J2456" s="41" t="s">
        <v>93</v>
      </c>
      <c r="L2456" s="41">
        <v>15</v>
      </c>
      <c r="M2456" s="99">
        <v>43717</v>
      </c>
      <c r="N2456" s="41">
        <v>15</v>
      </c>
      <c r="O2456" s="41" t="s">
        <v>94</v>
      </c>
      <c r="P2456" s="41" t="s">
        <v>92</v>
      </c>
      <c r="R2456" s="46" t="s">
        <v>388</v>
      </c>
    </row>
    <row r="2457" spans="1:18" ht="50" x14ac:dyDescent="0.25">
      <c r="A2457" s="48" t="s">
        <v>2701</v>
      </c>
      <c r="B2457" s="39" t="s">
        <v>103</v>
      </c>
      <c r="C2457" s="39" t="s">
        <v>87</v>
      </c>
      <c r="E2457" s="41" t="s">
        <v>174</v>
      </c>
      <c r="F2457" s="41" t="s">
        <v>175</v>
      </c>
      <c r="H2457" s="99">
        <v>43693</v>
      </c>
      <c r="I2457" s="99">
        <v>43693</v>
      </c>
      <c r="J2457" s="41" t="s">
        <v>93</v>
      </c>
      <c r="L2457" s="41">
        <v>15</v>
      </c>
      <c r="M2457" s="99">
        <v>43717</v>
      </c>
      <c r="N2457" s="41">
        <v>15</v>
      </c>
      <c r="O2457" s="41" t="s">
        <v>94</v>
      </c>
      <c r="P2457" s="41" t="s">
        <v>92</v>
      </c>
      <c r="R2457" s="46" t="s">
        <v>388</v>
      </c>
    </row>
    <row r="2458" spans="1:18" ht="37.5" x14ac:dyDescent="0.25">
      <c r="A2458" s="48" t="s">
        <v>2702</v>
      </c>
      <c r="B2458" s="39" t="s">
        <v>103</v>
      </c>
      <c r="C2458" s="39" t="s">
        <v>88</v>
      </c>
      <c r="E2458" s="41" t="s">
        <v>174</v>
      </c>
      <c r="F2458" s="41" t="s">
        <v>175</v>
      </c>
      <c r="H2458" s="99">
        <v>43693</v>
      </c>
      <c r="I2458" s="99">
        <v>43693</v>
      </c>
      <c r="J2458" s="41" t="s">
        <v>93</v>
      </c>
      <c r="L2458" s="41">
        <v>22</v>
      </c>
      <c r="M2458" s="99">
        <v>43726</v>
      </c>
      <c r="N2458" s="41">
        <v>22</v>
      </c>
      <c r="O2458" s="41" t="s">
        <v>94</v>
      </c>
      <c r="P2458" s="41" t="s">
        <v>92</v>
      </c>
      <c r="R2458" s="46" t="s">
        <v>1776</v>
      </c>
    </row>
    <row r="2459" spans="1:18" ht="50" x14ac:dyDescent="0.25">
      <c r="A2459" s="48" t="s">
        <v>2703</v>
      </c>
      <c r="B2459" s="39" t="s">
        <v>103</v>
      </c>
      <c r="C2459" s="39" t="s">
        <v>87</v>
      </c>
      <c r="E2459" s="41" t="s">
        <v>174</v>
      </c>
      <c r="F2459" s="41" t="s">
        <v>175</v>
      </c>
      <c r="H2459" s="99">
        <v>43693</v>
      </c>
      <c r="I2459" s="99">
        <v>43693</v>
      </c>
      <c r="J2459" s="41" t="s">
        <v>93</v>
      </c>
      <c r="L2459" s="41">
        <v>15</v>
      </c>
      <c r="M2459" s="99">
        <v>43717</v>
      </c>
      <c r="N2459" s="41">
        <v>15</v>
      </c>
      <c r="O2459" s="41" t="s">
        <v>94</v>
      </c>
      <c r="P2459" s="41" t="s">
        <v>92</v>
      </c>
      <c r="R2459" s="46" t="s">
        <v>388</v>
      </c>
    </row>
    <row r="2460" spans="1:18" ht="50" x14ac:dyDescent="0.25">
      <c r="A2460" s="48" t="s">
        <v>2704</v>
      </c>
      <c r="B2460" s="39" t="s">
        <v>103</v>
      </c>
      <c r="C2460" s="39" t="s">
        <v>88</v>
      </c>
      <c r="E2460" s="41" t="s">
        <v>174</v>
      </c>
      <c r="F2460" s="41" t="s">
        <v>175</v>
      </c>
      <c r="H2460" s="99">
        <v>43693</v>
      </c>
      <c r="I2460" s="99">
        <v>43693</v>
      </c>
      <c r="J2460" s="41" t="s">
        <v>93</v>
      </c>
      <c r="L2460" s="41">
        <v>22</v>
      </c>
      <c r="M2460" s="99">
        <v>43726</v>
      </c>
      <c r="N2460" s="41">
        <v>22</v>
      </c>
      <c r="O2460" s="41" t="s">
        <v>94</v>
      </c>
      <c r="P2460" s="41" t="s">
        <v>92</v>
      </c>
      <c r="R2460" s="46" t="s">
        <v>388</v>
      </c>
    </row>
    <row r="2461" spans="1:18" ht="50" x14ac:dyDescent="0.25">
      <c r="A2461" s="48" t="s">
        <v>2705</v>
      </c>
      <c r="B2461" s="39" t="s">
        <v>103</v>
      </c>
      <c r="C2461" s="39" t="s">
        <v>88</v>
      </c>
      <c r="E2461" s="41" t="s">
        <v>174</v>
      </c>
      <c r="F2461" s="41" t="s">
        <v>175</v>
      </c>
      <c r="H2461" s="99">
        <v>43693</v>
      </c>
      <c r="I2461" s="99">
        <v>43693</v>
      </c>
      <c r="J2461" s="41" t="s">
        <v>93</v>
      </c>
      <c r="L2461" s="41">
        <v>22</v>
      </c>
      <c r="M2461" s="99">
        <v>43726</v>
      </c>
      <c r="N2461" s="41">
        <v>22</v>
      </c>
      <c r="O2461" s="41" t="s">
        <v>94</v>
      </c>
      <c r="P2461" s="41" t="s">
        <v>92</v>
      </c>
      <c r="R2461" s="46" t="s">
        <v>388</v>
      </c>
    </row>
    <row r="2462" spans="1:18" ht="25" x14ac:dyDescent="0.25">
      <c r="A2462" s="48" t="s">
        <v>2706</v>
      </c>
      <c r="B2462" s="39" t="s">
        <v>103</v>
      </c>
      <c r="C2462" s="39" t="s">
        <v>88</v>
      </c>
      <c r="H2462" s="99">
        <v>43693</v>
      </c>
      <c r="I2462" s="99">
        <v>43693</v>
      </c>
      <c r="J2462" s="41" t="s">
        <v>93</v>
      </c>
      <c r="L2462" s="41">
        <v>22</v>
      </c>
      <c r="M2462" s="99">
        <v>43726</v>
      </c>
      <c r="N2462" s="41">
        <v>22</v>
      </c>
      <c r="O2462" s="41" t="s">
        <v>94</v>
      </c>
      <c r="P2462" s="41" t="s">
        <v>92</v>
      </c>
      <c r="R2462" s="46" t="s">
        <v>95</v>
      </c>
    </row>
    <row r="2463" spans="1:18" ht="25" x14ac:dyDescent="0.25">
      <c r="A2463" s="48" t="s">
        <v>2707</v>
      </c>
      <c r="B2463" s="39" t="s">
        <v>103</v>
      </c>
      <c r="C2463" s="39" t="s">
        <v>88</v>
      </c>
      <c r="H2463" s="99">
        <v>43693</v>
      </c>
      <c r="I2463" s="99">
        <v>43693</v>
      </c>
      <c r="J2463" s="41" t="s">
        <v>93</v>
      </c>
      <c r="L2463" s="41">
        <v>22</v>
      </c>
      <c r="M2463" s="99">
        <v>43726</v>
      </c>
      <c r="N2463" s="41">
        <v>22</v>
      </c>
      <c r="O2463" s="41" t="s">
        <v>94</v>
      </c>
      <c r="P2463" s="41" t="s">
        <v>92</v>
      </c>
      <c r="R2463" s="46" t="s">
        <v>95</v>
      </c>
    </row>
    <row r="2464" spans="1:18" x14ac:dyDescent="0.25">
      <c r="A2464" s="48" t="s">
        <v>2708</v>
      </c>
      <c r="B2464" s="39" t="s">
        <v>103</v>
      </c>
      <c r="C2464" s="39" t="s">
        <v>88</v>
      </c>
      <c r="H2464" s="99">
        <v>43706</v>
      </c>
      <c r="I2464" s="99">
        <v>43706</v>
      </c>
      <c r="J2464" s="41" t="s">
        <v>136</v>
      </c>
      <c r="L2464" s="41">
        <v>21</v>
      </c>
      <c r="O2464" s="41" t="s">
        <v>92</v>
      </c>
      <c r="P2464" s="41" t="s">
        <v>92</v>
      </c>
      <c r="R2464" s="46" t="s">
        <v>92</v>
      </c>
    </row>
    <row r="2465" spans="1:18" x14ac:dyDescent="0.25">
      <c r="A2465" s="48" t="s">
        <v>2709</v>
      </c>
      <c r="B2465" s="39" t="s">
        <v>103</v>
      </c>
      <c r="C2465" s="39" t="s">
        <v>87</v>
      </c>
      <c r="H2465" s="99">
        <v>43706</v>
      </c>
      <c r="J2465" s="41" t="s">
        <v>93</v>
      </c>
      <c r="L2465" s="41">
        <v>11</v>
      </c>
      <c r="M2465" s="99">
        <v>43724</v>
      </c>
      <c r="N2465" s="41">
        <v>11</v>
      </c>
      <c r="O2465" s="41" t="s">
        <v>97</v>
      </c>
      <c r="P2465" s="41" t="s">
        <v>208</v>
      </c>
      <c r="R2465" s="46" t="s">
        <v>92</v>
      </c>
    </row>
    <row r="2466" spans="1:18" x14ac:dyDescent="0.25">
      <c r="A2466" s="48" t="s">
        <v>2710</v>
      </c>
      <c r="B2466" s="39" t="s">
        <v>103</v>
      </c>
      <c r="C2466" s="39" t="s">
        <v>87</v>
      </c>
      <c r="H2466" s="99">
        <v>43706</v>
      </c>
      <c r="I2466" s="99">
        <v>43706</v>
      </c>
      <c r="J2466" s="41" t="s">
        <v>93</v>
      </c>
      <c r="L2466" s="41">
        <v>14</v>
      </c>
      <c r="M2466" s="99">
        <v>43727</v>
      </c>
      <c r="N2466" s="41">
        <v>14</v>
      </c>
      <c r="O2466" s="41" t="s">
        <v>97</v>
      </c>
      <c r="P2466" s="41" t="s">
        <v>131</v>
      </c>
      <c r="R2466" s="46" t="s">
        <v>92</v>
      </c>
    </row>
    <row r="2467" spans="1:18" x14ac:dyDescent="0.25">
      <c r="A2467" s="48" t="s">
        <v>2711</v>
      </c>
      <c r="B2467" s="39" t="s">
        <v>103</v>
      </c>
      <c r="C2467" s="39" t="s">
        <v>87</v>
      </c>
      <c r="H2467" s="99">
        <v>43706</v>
      </c>
      <c r="J2467" s="41" t="s">
        <v>93</v>
      </c>
      <c r="L2467" s="41">
        <v>11</v>
      </c>
      <c r="M2467" s="99">
        <v>43724</v>
      </c>
      <c r="N2467" s="41">
        <v>11</v>
      </c>
      <c r="O2467" s="41" t="s">
        <v>97</v>
      </c>
      <c r="P2467" s="41" t="s">
        <v>208</v>
      </c>
      <c r="R2467" s="46" t="s">
        <v>92</v>
      </c>
    </row>
    <row r="2468" spans="1:18" x14ac:dyDescent="0.25">
      <c r="A2468" s="48" t="s">
        <v>2712</v>
      </c>
      <c r="B2468" s="39" t="s">
        <v>91</v>
      </c>
      <c r="C2468" s="39" t="s">
        <v>87</v>
      </c>
      <c r="H2468" s="99">
        <v>43707</v>
      </c>
      <c r="I2468" s="99">
        <v>43707</v>
      </c>
      <c r="J2468" s="41" t="s">
        <v>136</v>
      </c>
      <c r="L2468" s="41">
        <v>20</v>
      </c>
      <c r="O2468" s="41" t="s">
        <v>92</v>
      </c>
      <c r="P2468" s="41" t="s">
        <v>92</v>
      </c>
      <c r="R2468" s="46" t="s">
        <v>92</v>
      </c>
    </row>
    <row r="2469" spans="1:18" x14ac:dyDescent="0.25">
      <c r="A2469" s="48" t="s">
        <v>2713</v>
      </c>
      <c r="B2469" s="39" t="s">
        <v>91</v>
      </c>
      <c r="C2469" s="39" t="s">
        <v>87</v>
      </c>
      <c r="H2469" s="99">
        <v>43711</v>
      </c>
      <c r="J2469" s="41" t="s">
        <v>93</v>
      </c>
      <c r="L2469" s="41">
        <v>9</v>
      </c>
      <c r="M2469" s="99">
        <v>43724</v>
      </c>
      <c r="N2469" s="41">
        <v>9</v>
      </c>
      <c r="O2469" s="41" t="s">
        <v>97</v>
      </c>
      <c r="P2469" s="41" t="s">
        <v>208</v>
      </c>
      <c r="R2469" s="46" t="s">
        <v>92</v>
      </c>
    </row>
    <row r="2470" spans="1:18" x14ac:dyDescent="0.25">
      <c r="A2470" s="48" t="s">
        <v>2714</v>
      </c>
      <c r="B2470" s="39" t="s">
        <v>103</v>
      </c>
      <c r="C2470" s="39" t="s">
        <v>87</v>
      </c>
      <c r="H2470" s="99">
        <v>43717</v>
      </c>
      <c r="J2470" s="41" t="s">
        <v>93</v>
      </c>
      <c r="L2470" s="41">
        <v>5</v>
      </c>
      <c r="M2470" s="99">
        <v>43724</v>
      </c>
      <c r="N2470" s="41">
        <v>5</v>
      </c>
      <c r="O2470" s="41" t="s">
        <v>97</v>
      </c>
      <c r="P2470" s="41" t="s">
        <v>208</v>
      </c>
      <c r="R2470" s="46" t="s">
        <v>92</v>
      </c>
    </row>
    <row r="2471" spans="1:18" x14ac:dyDescent="0.25">
      <c r="A2471" s="48" t="s">
        <v>2715</v>
      </c>
      <c r="B2471" s="39" t="s">
        <v>103</v>
      </c>
      <c r="C2471" s="39" t="s">
        <v>87</v>
      </c>
      <c r="H2471" s="99">
        <v>43711</v>
      </c>
      <c r="J2471" s="41" t="s">
        <v>93</v>
      </c>
      <c r="L2471" s="41">
        <v>9</v>
      </c>
      <c r="M2471" s="99">
        <v>43724</v>
      </c>
      <c r="N2471" s="41">
        <v>9</v>
      </c>
      <c r="O2471" s="41" t="s">
        <v>97</v>
      </c>
      <c r="P2471" s="41" t="s">
        <v>208</v>
      </c>
      <c r="R2471" s="46" t="s">
        <v>92</v>
      </c>
    </row>
    <row r="2472" spans="1:18" x14ac:dyDescent="0.25">
      <c r="A2472" s="48" t="s">
        <v>2716</v>
      </c>
      <c r="B2472" s="39" t="s">
        <v>91</v>
      </c>
      <c r="C2472" s="39" t="s">
        <v>87</v>
      </c>
      <c r="H2472" s="99">
        <v>43711</v>
      </c>
      <c r="I2472" s="99">
        <v>43711</v>
      </c>
      <c r="J2472" s="41" t="s">
        <v>136</v>
      </c>
      <c r="L2472" s="41">
        <v>19</v>
      </c>
      <c r="O2472" s="41" t="s">
        <v>92</v>
      </c>
      <c r="P2472" s="41" t="s">
        <v>92</v>
      </c>
      <c r="R2472" s="46" t="s">
        <v>92</v>
      </c>
    </row>
    <row r="2473" spans="1:18" x14ac:dyDescent="0.25">
      <c r="A2473" s="48" t="s">
        <v>2717</v>
      </c>
      <c r="B2473" s="39" t="s">
        <v>103</v>
      </c>
      <c r="C2473" s="39" t="s">
        <v>87</v>
      </c>
      <c r="H2473" s="99">
        <v>43711</v>
      </c>
      <c r="J2473" s="41" t="s">
        <v>136</v>
      </c>
      <c r="K2473" s="41">
        <v>19</v>
      </c>
      <c r="L2473" s="41">
        <v>0</v>
      </c>
      <c r="O2473" s="41" t="s">
        <v>92</v>
      </c>
      <c r="P2473" s="41" t="s">
        <v>92</v>
      </c>
      <c r="R2473" s="46" t="s">
        <v>92</v>
      </c>
    </row>
    <row r="2474" spans="1:18" x14ac:dyDescent="0.25">
      <c r="A2474" s="48" t="s">
        <v>2718</v>
      </c>
      <c r="B2474" s="39" t="s">
        <v>103</v>
      </c>
      <c r="C2474" s="39" t="s">
        <v>87</v>
      </c>
      <c r="H2474" s="99">
        <v>43711</v>
      </c>
      <c r="J2474" s="41" t="s">
        <v>93</v>
      </c>
      <c r="L2474" s="41">
        <v>9</v>
      </c>
      <c r="M2474" s="99">
        <v>43724</v>
      </c>
      <c r="N2474" s="41">
        <v>9</v>
      </c>
      <c r="O2474" s="41" t="s">
        <v>97</v>
      </c>
      <c r="P2474" s="41" t="s">
        <v>208</v>
      </c>
      <c r="R2474" s="46" t="s">
        <v>92</v>
      </c>
    </row>
    <row r="2475" spans="1:18" x14ac:dyDescent="0.25">
      <c r="A2475" s="48" t="s">
        <v>2719</v>
      </c>
      <c r="B2475" s="39" t="s">
        <v>103</v>
      </c>
      <c r="C2475" s="39" t="s">
        <v>87</v>
      </c>
      <c r="H2475" s="99">
        <v>43711</v>
      </c>
      <c r="J2475" s="41" t="s">
        <v>93</v>
      </c>
      <c r="L2475" s="41">
        <v>9</v>
      </c>
      <c r="M2475" s="99">
        <v>43724</v>
      </c>
      <c r="N2475" s="41">
        <v>9</v>
      </c>
      <c r="O2475" s="41" t="s">
        <v>97</v>
      </c>
      <c r="P2475" s="41" t="s">
        <v>208</v>
      </c>
      <c r="R2475" s="46" t="s">
        <v>92</v>
      </c>
    </row>
    <row r="2476" spans="1:18" x14ac:dyDescent="0.25">
      <c r="A2476" s="48" t="s">
        <v>2720</v>
      </c>
      <c r="B2476" s="39" t="s">
        <v>103</v>
      </c>
      <c r="C2476" s="39" t="s">
        <v>87</v>
      </c>
      <c r="H2476" s="99">
        <v>43711</v>
      </c>
      <c r="I2476" s="99">
        <v>43711</v>
      </c>
      <c r="J2476" s="41" t="s">
        <v>93</v>
      </c>
      <c r="L2476" s="41">
        <v>19</v>
      </c>
      <c r="M2476" s="99">
        <v>43738</v>
      </c>
      <c r="N2476" s="41">
        <v>19</v>
      </c>
      <c r="O2476" s="41" t="s">
        <v>97</v>
      </c>
      <c r="P2476" s="41" t="s">
        <v>567</v>
      </c>
      <c r="R2476" s="46" t="s">
        <v>92</v>
      </c>
    </row>
    <row r="2477" spans="1:18" x14ac:dyDescent="0.25">
      <c r="A2477" s="48" t="s">
        <v>2721</v>
      </c>
      <c r="B2477" s="39" t="s">
        <v>103</v>
      </c>
      <c r="C2477" s="39" t="s">
        <v>87</v>
      </c>
      <c r="H2477" s="99">
        <v>43711</v>
      </c>
      <c r="J2477" s="41" t="s">
        <v>93</v>
      </c>
      <c r="L2477" s="41">
        <v>0</v>
      </c>
      <c r="M2477" s="99">
        <v>43724</v>
      </c>
      <c r="N2477" s="41">
        <v>0</v>
      </c>
      <c r="O2477" s="41" t="s">
        <v>97</v>
      </c>
      <c r="P2477" s="41" t="s">
        <v>208</v>
      </c>
      <c r="R2477" s="46" t="s">
        <v>92</v>
      </c>
    </row>
    <row r="2478" spans="1:18" x14ac:dyDescent="0.25">
      <c r="A2478" s="48" t="s">
        <v>2722</v>
      </c>
      <c r="B2478" s="39" t="s">
        <v>103</v>
      </c>
      <c r="C2478" s="39" t="s">
        <v>87</v>
      </c>
      <c r="H2478" s="99">
        <v>43711</v>
      </c>
      <c r="I2478" s="99">
        <v>43711</v>
      </c>
      <c r="J2478" s="41" t="s">
        <v>136</v>
      </c>
      <c r="L2478" s="41">
        <v>19</v>
      </c>
      <c r="O2478" s="41" t="s">
        <v>92</v>
      </c>
      <c r="P2478" s="41" t="s">
        <v>92</v>
      </c>
      <c r="R2478" s="46" t="s">
        <v>92</v>
      </c>
    </row>
    <row r="2479" spans="1:18" x14ac:dyDescent="0.25">
      <c r="A2479" s="48" t="s">
        <v>2723</v>
      </c>
      <c r="B2479" s="39" t="s">
        <v>103</v>
      </c>
      <c r="C2479" s="39" t="s">
        <v>87</v>
      </c>
      <c r="H2479" s="99">
        <v>43711</v>
      </c>
      <c r="J2479" s="41" t="s">
        <v>136</v>
      </c>
      <c r="L2479" s="41">
        <v>29</v>
      </c>
      <c r="M2479" s="99">
        <v>43753</v>
      </c>
      <c r="N2479" s="41">
        <v>29</v>
      </c>
      <c r="O2479" s="41" t="s">
        <v>97</v>
      </c>
      <c r="P2479" s="41" t="s">
        <v>208</v>
      </c>
      <c r="R2479" s="46" t="s">
        <v>92</v>
      </c>
    </row>
    <row r="2480" spans="1:18" x14ac:dyDescent="0.25">
      <c r="A2480" s="48" t="s">
        <v>2724</v>
      </c>
      <c r="B2480" s="39" t="s">
        <v>103</v>
      </c>
      <c r="C2480" s="39" t="s">
        <v>87</v>
      </c>
      <c r="H2480" s="99">
        <v>43711</v>
      </c>
      <c r="J2480" s="41" t="s">
        <v>93</v>
      </c>
      <c r="L2480" s="41">
        <v>9</v>
      </c>
      <c r="M2480" s="99">
        <v>43724</v>
      </c>
      <c r="N2480" s="41">
        <v>9</v>
      </c>
      <c r="O2480" s="41" t="s">
        <v>97</v>
      </c>
      <c r="P2480" s="41" t="s">
        <v>208</v>
      </c>
      <c r="R2480" s="46" t="s">
        <v>92</v>
      </c>
    </row>
    <row r="2481" spans="1:18" x14ac:dyDescent="0.25">
      <c r="A2481" s="48" t="s">
        <v>2725</v>
      </c>
      <c r="B2481" s="39" t="s">
        <v>103</v>
      </c>
      <c r="C2481" s="39" t="s">
        <v>87</v>
      </c>
      <c r="H2481" s="99">
        <v>43711</v>
      </c>
      <c r="J2481" s="41" t="s">
        <v>93</v>
      </c>
      <c r="L2481" s="41">
        <v>9</v>
      </c>
      <c r="M2481" s="99">
        <v>43724</v>
      </c>
      <c r="N2481" s="41">
        <v>9</v>
      </c>
      <c r="O2481" s="41" t="s">
        <v>97</v>
      </c>
      <c r="P2481" s="41" t="s">
        <v>208</v>
      </c>
      <c r="R2481" s="46" t="s">
        <v>92</v>
      </c>
    </row>
    <row r="2482" spans="1:18" x14ac:dyDescent="0.25">
      <c r="A2482" s="48" t="s">
        <v>2726</v>
      </c>
      <c r="B2482" s="39" t="s">
        <v>91</v>
      </c>
      <c r="C2482" s="39" t="s">
        <v>87</v>
      </c>
      <c r="H2482" s="99">
        <v>43712</v>
      </c>
      <c r="I2482" s="99">
        <v>43712</v>
      </c>
      <c r="J2482" s="41" t="s">
        <v>136</v>
      </c>
      <c r="L2482" s="41">
        <v>18</v>
      </c>
      <c r="O2482" s="41" t="s">
        <v>92</v>
      </c>
      <c r="P2482" s="41" t="s">
        <v>92</v>
      </c>
      <c r="R2482" s="46" t="s">
        <v>92</v>
      </c>
    </row>
    <row r="2483" spans="1:18" x14ac:dyDescent="0.25">
      <c r="A2483" s="48" t="s">
        <v>2727</v>
      </c>
      <c r="B2483" s="39" t="s">
        <v>103</v>
      </c>
      <c r="C2483" s="39" t="s">
        <v>87</v>
      </c>
      <c r="H2483" s="99">
        <v>43712</v>
      </c>
      <c r="J2483" s="41" t="s">
        <v>93</v>
      </c>
      <c r="L2483" s="41">
        <v>8</v>
      </c>
      <c r="M2483" s="99">
        <v>43724</v>
      </c>
      <c r="N2483" s="41">
        <v>8</v>
      </c>
      <c r="O2483" s="41" t="s">
        <v>97</v>
      </c>
      <c r="P2483" s="41" t="s">
        <v>208</v>
      </c>
      <c r="R2483" s="46" t="s">
        <v>92</v>
      </c>
    </row>
    <row r="2484" spans="1:18" x14ac:dyDescent="0.25">
      <c r="A2484" s="48" t="s">
        <v>2728</v>
      </c>
      <c r="B2484" s="39" t="s">
        <v>103</v>
      </c>
      <c r="C2484" s="39" t="s">
        <v>87</v>
      </c>
      <c r="H2484" s="99">
        <v>43712</v>
      </c>
      <c r="J2484" s="41" t="s">
        <v>93</v>
      </c>
      <c r="L2484" s="41">
        <v>8</v>
      </c>
      <c r="M2484" s="99">
        <v>43724</v>
      </c>
      <c r="N2484" s="41">
        <v>8</v>
      </c>
      <c r="O2484" s="41" t="s">
        <v>97</v>
      </c>
      <c r="P2484" s="41" t="s">
        <v>208</v>
      </c>
      <c r="R2484" s="46" t="s">
        <v>92</v>
      </c>
    </row>
    <row r="2485" spans="1:18" x14ac:dyDescent="0.25">
      <c r="A2485" s="48" t="s">
        <v>2729</v>
      </c>
      <c r="B2485" s="39" t="s">
        <v>103</v>
      </c>
      <c r="C2485" s="39" t="s">
        <v>87</v>
      </c>
      <c r="H2485" s="99">
        <v>43712</v>
      </c>
      <c r="J2485" s="41" t="s">
        <v>136</v>
      </c>
      <c r="K2485" s="41">
        <v>18</v>
      </c>
      <c r="L2485" s="41">
        <v>0</v>
      </c>
      <c r="O2485" s="41" t="s">
        <v>92</v>
      </c>
      <c r="P2485" s="41" t="s">
        <v>92</v>
      </c>
      <c r="R2485" s="46" t="s">
        <v>92</v>
      </c>
    </row>
    <row r="2486" spans="1:18" x14ac:dyDescent="0.25">
      <c r="A2486" s="48" t="s">
        <v>2730</v>
      </c>
      <c r="B2486" s="39" t="s">
        <v>103</v>
      </c>
      <c r="C2486" s="39" t="s">
        <v>87</v>
      </c>
      <c r="H2486" s="99">
        <v>43712</v>
      </c>
      <c r="I2486" s="99">
        <v>43712</v>
      </c>
      <c r="J2486" s="41" t="s">
        <v>136</v>
      </c>
      <c r="K2486" s="41">
        <v>8</v>
      </c>
      <c r="L2486" s="41">
        <v>10</v>
      </c>
      <c r="O2486" s="41" t="s">
        <v>92</v>
      </c>
      <c r="P2486" s="41" t="s">
        <v>92</v>
      </c>
      <c r="R2486" s="46" t="s">
        <v>92</v>
      </c>
    </row>
    <row r="2487" spans="1:18" x14ac:dyDescent="0.25">
      <c r="A2487" s="48" t="s">
        <v>2731</v>
      </c>
      <c r="B2487" s="39" t="s">
        <v>103</v>
      </c>
      <c r="C2487" s="39" t="s">
        <v>87</v>
      </c>
      <c r="H2487" s="99">
        <v>43712</v>
      </c>
      <c r="J2487" s="41" t="s">
        <v>136</v>
      </c>
      <c r="K2487" s="41">
        <v>18</v>
      </c>
      <c r="L2487" s="41">
        <v>0</v>
      </c>
      <c r="O2487" s="41" t="s">
        <v>92</v>
      </c>
      <c r="P2487" s="41" t="s">
        <v>92</v>
      </c>
      <c r="R2487" s="46" t="s">
        <v>92</v>
      </c>
    </row>
    <row r="2488" spans="1:18" x14ac:dyDescent="0.25">
      <c r="A2488" s="48" t="s">
        <v>2732</v>
      </c>
      <c r="B2488" s="39" t="s">
        <v>103</v>
      </c>
      <c r="C2488" s="39" t="s">
        <v>87</v>
      </c>
      <c r="H2488" s="99">
        <v>43712</v>
      </c>
      <c r="J2488" s="41" t="s">
        <v>93</v>
      </c>
      <c r="L2488" s="41">
        <v>1</v>
      </c>
      <c r="M2488" s="99">
        <v>43725</v>
      </c>
      <c r="N2488" s="41">
        <v>1</v>
      </c>
      <c r="O2488" s="41" t="s">
        <v>97</v>
      </c>
      <c r="P2488" s="41" t="s">
        <v>208</v>
      </c>
      <c r="R2488" s="46" t="s">
        <v>92</v>
      </c>
    </row>
    <row r="2489" spans="1:18" x14ac:dyDescent="0.25">
      <c r="A2489" s="48" t="s">
        <v>2733</v>
      </c>
      <c r="B2489" s="39" t="s">
        <v>91</v>
      </c>
      <c r="C2489" s="39" t="s">
        <v>87</v>
      </c>
      <c r="H2489" s="99">
        <v>43713</v>
      </c>
      <c r="I2489" s="99">
        <v>43713</v>
      </c>
      <c r="J2489" s="41" t="s">
        <v>136</v>
      </c>
      <c r="L2489" s="41">
        <v>17</v>
      </c>
      <c r="O2489" s="41" t="s">
        <v>92</v>
      </c>
      <c r="P2489" s="41" t="s">
        <v>92</v>
      </c>
      <c r="R2489" s="46" t="s">
        <v>92</v>
      </c>
    </row>
    <row r="2490" spans="1:18" x14ac:dyDescent="0.25">
      <c r="A2490" s="48" t="s">
        <v>2734</v>
      </c>
      <c r="B2490" s="39" t="s">
        <v>91</v>
      </c>
      <c r="C2490" s="39" t="s">
        <v>87</v>
      </c>
      <c r="H2490" s="99">
        <v>43713</v>
      </c>
      <c r="I2490" s="99">
        <v>43713</v>
      </c>
      <c r="J2490" s="41" t="s">
        <v>136</v>
      </c>
      <c r="L2490" s="41">
        <v>17</v>
      </c>
      <c r="O2490" s="41" t="s">
        <v>92</v>
      </c>
      <c r="P2490" s="41" t="s">
        <v>92</v>
      </c>
      <c r="R2490" s="46" t="s">
        <v>92</v>
      </c>
    </row>
    <row r="2491" spans="1:18" x14ac:dyDescent="0.25">
      <c r="A2491" s="48" t="s">
        <v>2735</v>
      </c>
      <c r="B2491" s="39" t="s">
        <v>91</v>
      </c>
      <c r="C2491" s="39" t="s">
        <v>87</v>
      </c>
      <c r="H2491" s="99">
        <v>43714</v>
      </c>
      <c r="J2491" s="41" t="s">
        <v>93</v>
      </c>
      <c r="L2491" s="41">
        <v>6</v>
      </c>
      <c r="M2491" s="99">
        <v>43724</v>
      </c>
      <c r="N2491" s="41">
        <v>6</v>
      </c>
      <c r="O2491" s="41" t="s">
        <v>97</v>
      </c>
      <c r="P2491" s="41" t="s">
        <v>208</v>
      </c>
      <c r="R2491" s="46" t="s">
        <v>92</v>
      </c>
    </row>
    <row r="2492" spans="1:18" x14ac:dyDescent="0.25">
      <c r="A2492" s="48" t="s">
        <v>2736</v>
      </c>
      <c r="B2492" s="39" t="s">
        <v>103</v>
      </c>
      <c r="C2492" s="39" t="s">
        <v>87</v>
      </c>
      <c r="H2492" s="99">
        <v>43714</v>
      </c>
      <c r="J2492" s="41" t="s">
        <v>93</v>
      </c>
      <c r="L2492" s="41">
        <v>6</v>
      </c>
      <c r="M2492" s="99">
        <v>43724</v>
      </c>
      <c r="N2492" s="41">
        <v>6</v>
      </c>
      <c r="O2492" s="41" t="s">
        <v>97</v>
      </c>
      <c r="P2492" s="41" t="s">
        <v>208</v>
      </c>
      <c r="R2492" s="46" t="s">
        <v>92</v>
      </c>
    </row>
    <row r="2493" spans="1:18" x14ac:dyDescent="0.25">
      <c r="A2493" s="48" t="s">
        <v>2737</v>
      </c>
      <c r="B2493" s="39" t="s">
        <v>103</v>
      </c>
      <c r="C2493" s="39" t="s">
        <v>87</v>
      </c>
      <c r="H2493" s="99">
        <v>43714</v>
      </c>
      <c r="J2493" s="41" t="s">
        <v>93</v>
      </c>
      <c r="L2493" s="41">
        <v>6</v>
      </c>
      <c r="M2493" s="99">
        <v>43724</v>
      </c>
      <c r="N2493" s="41">
        <v>6</v>
      </c>
      <c r="O2493" s="41" t="s">
        <v>97</v>
      </c>
      <c r="P2493" s="41" t="s">
        <v>208</v>
      </c>
      <c r="R2493" s="46" t="s">
        <v>92</v>
      </c>
    </row>
    <row r="2494" spans="1:18" x14ac:dyDescent="0.25">
      <c r="A2494" s="48" t="s">
        <v>2738</v>
      </c>
      <c r="B2494" s="39" t="s">
        <v>103</v>
      </c>
      <c r="C2494" s="39" t="s">
        <v>87</v>
      </c>
      <c r="H2494" s="99">
        <v>43714</v>
      </c>
      <c r="J2494" s="41" t="s">
        <v>93</v>
      </c>
      <c r="L2494" s="41">
        <v>6</v>
      </c>
      <c r="M2494" s="99">
        <v>43724</v>
      </c>
      <c r="N2494" s="41">
        <v>6</v>
      </c>
      <c r="O2494" s="41" t="s">
        <v>97</v>
      </c>
      <c r="P2494" s="41" t="s">
        <v>208</v>
      </c>
      <c r="R2494" s="46" t="s">
        <v>92</v>
      </c>
    </row>
    <row r="2495" spans="1:18" x14ac:dyDescent="0.25">
      <c r="A2495" s="48" t="s">
        <v>2739</v>
      </c>
      <c r="B2495" s="39" t="s">
        <v>103</v>
      </c>
      <c r="C2495" s="39" t="s">
        <v>87</v>
      </c>
      <c r="H2495" s="99">
        <v>43714</v>
      </c>
      <c r="J2495" s="41" t="s">
        <v>93</v>
      </c>
      <c r="L2495" s="41">
        <v>6</v>
      </c>
      <c r="M2495" s="99">
        <v>43724</v>
      </c>
      <c r="N2495" s="41">
        <v>6</v>
      </c>
      <c r="O2495" s="41" t="s">
        <v>97</v>
      </c>
      <c r="P2495" s="41" t="s">
        <v>208</v>
      </c>
      <c r="R2495" s="46" t="s">
        <v>92</v>
      </c>
    </row>
    <row r="2496" spans="1:18" x14ac:dyDescent="0.25">
      <c r="A2496" s="48" t="s">
        <v>2740</v>
      </c>
      <c r="B2496" s="39" t="s">
        <v>103</v>
      </c>
      <c r="C2496" s="39" t="s">
        <v>87</v>
      </c>
      <c r="H2496" s="99">
        <v>43714</v>
      </c>
      <c r="J2496" s="41" t="s">
        <v>93</v>
      </c>
      <c r="L2496" s="41">
        <v>7</v>
      </c>
      <c r="M2496" s="99">
        <v>43725</v>
      </c>
      <c r="N2496" s="41">
        <v>7</v>
      </c>
      <c r="O2496" s="41" t="s">
        <v>97</v>
      </c>
      <c r="P2496" s="41" t="s">
        <v>208</v>
      </c>
      <c r="R2496" s="46" t="s">
        <v>92</v>
      </c>
    </row>
    <row r="2497" spans="1:18" x14ac:dyDescent="0.25">
      <c r="A2497" s="48" t="s">
        <v>2741</v>
      </c>
      <c r="B2497" s="39" t="s">
        <v>103</v>
      </c>
      <c r="C2497" s="39" t="s">
        <v>87</v>
      </c>
      <c r="H2497" s="99">
        <v>43714</v>
      </c>
      <c r="J2497" s="41" t="s">
        <v>93</v>
      </c>
      <c r="L2497" s="41">
        <v>7</v>
      </c>
      <c r="M2497" s="99">
        <v>43725</v>
      </c>
      <c r="N2497" s="41">
        <v>7</v>
      </c>
      <c r="O2497" s="41" t="s">
        <v>97</v>
      </c>
      <c r="P2497" s="41" t="s">
        <v>208</v>
      </c>
      <c r="R2497" s="46" t="s">
        <v>92</v>
      </c>
    </row>
    <row r="2498" spans="1:18" x14ac:dyDescent="0.25">
      <c r="A2498" s="48" t="s">
        <v>2742</v>
      </c>
      <c r="B2498" s="39" t="s">
        <v>103</v>
      </c>
      <c r="C2498" s="39" t="s">
        <v>87</v>
      </c>
      <c r="H2498" s="99">
        <v>43714</v>
      </c>
      <c r="J2498" s="41" t="s">
        <v>93</v>
      </c>
      <c r="L2498" s="41">
        <v>7</v>
      </c>
      <c r="M2498" s="99">
        <v>43725</v>
      </c>
      <c r="N2498" s="41">
        <v>7</v>
      </c>
      <c r="O2498" s="41" t="s">
        <v>97</v>
      </c>
      <c r="P2498" s="41" t="s">
        <v>208</v>
      </c>
      <c r="R2498" s="46" t="s">
        <v>92</v>
      </c>
    </row>
    <row r="2499" spans="1:18" x14ac:dyDescent="0.25">
      <c r="A2499" s="48" t="s">
        <v>2743</v>
      </c>
      <c r="B2499" s="39" t="s">
        <v>103</v>
      </c>
      <c r="C2499" s="39" t="s">
        <v>87</v>
      </c>
      <c r="H2499" s="99">
        <v>43714</v>
      </c>
      <c r="J2499" s="41" t="s">
        <v>93</v>
      </c>
      <c r="L2499" s="41">
        <v>7</v>
      </c>
      <c r="M2499" s="99">
        <v>43725</v>
      </c>
      <c r="N2499" s="41">
        <v>7</v>
      </c>
      <c r="O2499" s="41" t="s">
        <v>97</v>
      </c>
      <c r="P2499" s="41" t="s">
        <v>208</v>
      </c>
      <c r="R2499" s="46" t="s">
        <v>92</v>
      </c>
    </row>
    <row r="2500" spans="1:18" x14ac:dyDescent="0.25">
      <c r="A2500" s="48" t="s">
        <v>2744</v>
      </c>
      <c r="B2500" s="39" t="s">
        <v>103</v>
      </c>
      <c r="C2500" s="39" t="s">
        <v>87</v>
      </c>
      <c r="H2500" s="99">
        <v>43714</v>
      </c>
      <c r="I2500" s="99">
        <v>43714</v>
      </c>
      <c r="J2500" s="41" t="s">
        <v>136</v>
      </c>
      <c r="L2500" s="41">
        <v>16</v>
      </c>
      <c r="O2500" s="41" t="s">
        <v>92</v>
      </c>
      <c r="P2500" s="41" t="s">
        <v>92</v>
      </c>
      <c r="R2500" s="46" t="s">
        <v>92</v>
      </c>
    </row>
    <row r="2501" spans="1:18" x14ac:dyDescent="0.25">
      <c r="A2501" s="48" t="s">
        <v>2745</v>
      </c>
      <c r="B2501" s="39" t="s">
        <v>91</v>
      </c>
      <c r="C2501" s="39" t="s">
        <v>87</v>
      </c>
      <c r="H2501" s="99">
        <v>43714</v>
      </c>
      <c r="I2501" s="99">
        <v>43714</v>
      </c>
      <c r="J2501" s="41" t="s">
        <v>136</v>
      </c>
      <c r="L2501" s="41">
        <v>16</v>
      </c>
      <c r="O2501" s="41" t="s">
        <v>92</v>
      </c>
      <c r="P2501" s="41" t="s">
        <v>92</v>
      </c>
      <c r="R2501" s="46" t="s">
        <v>92</v>
      </c>
    </row>
    <row r="2502" spans="1:18" x14ac:dyDescent="0.25">
      <c r="A2502" s="48" t="s">
        <v>2746</v>
      </c>
      <c r="B2502" s="39" t="s">
        <v>91</v>
      </c>
      <c r="C2502" s="39" t="s">
        <v>87</v>
      </c>
      <c r="H2502" s="99">
        <v>43714</v>
      </c>
      <c r="I2502" s="99">
        <v>43714</v>
      </c>
      <c r="J2502" s="41" t="s">
        <v>136</v>
      </c>
      <c r="L2502" s="41">
        <v>16</v>
      </c>
      <c r="O2502" s="41" t="s">
        <v>92</v>
      </c>
      <c r="P2502" s="41" t="s">
        <v>92</v>
      </c>
      <c r="R2502" s="46" t="s">
        <v>92</v>
      </c>
    </row>
    <row r="2503" spans="1:18" x14ac:dyDescent="0.25">
      <c r="A2503" s="48" t="s">
        <v>2747</v>
      </c>
      <c r="B2503" s="39" t="s">
        <v>91</v>
      </c>
      <c r="C2503" s="39" t="s">
        <v>87</v>
      </c>
      <c r="H2503" s="99">
        <v>43714</v>
      </c>
      <c r="I2503" s="99">
        <v>43714</v>
      </c>
      <c r="J2503" s="41" t="s">
        <v>136</v>
      </c>
      <c r="L2503" s="41">
        <v>16</v>
      </c>
      <c r="O2503" s="41" t="s">
        <v>92</v>
      </c>
      <c r="P2503" s="41" t="s">
        <v>92</v>
      </c>
      <c r="R2503" s="46" t="s">
        <v>92</v>
      </c>
    </row>
    <row r="2504" spans="1:18" x14ac:dyDescent="0.25">
      <c r="A2504" s="48" t="s">
        <v>2748</v>
      </c>
      <c r="B2504" s="39" t="s">
        <v>103</v>
      </c>
      <c r="C2504" s="39" t="s">
        <v>87</v>
      </c>
      <c r="H2504" s="99">
        <v>43719</v>
      </c>
      <c r="J2504" s="41" t="s">
        <v>136</v>
      </c>
      <c r="K2504" s="41">
        <v>13</v>
      </c>
      <c r="L2504" s="41">
        <v>0</v>
      </c>
      <c r="O2504" s="41" t="s">
        <v>92</v>
      </c>
      <c r="P2504" s="41" t="s">
        <v>92</v>
      </c>
      <c r="R2504" s="46" t="s">
        <v>92</v>
      </c>
    </row>
    <row r="2505" spans="1:18" x14ac:dyDescent="0.25">
      <c r="A2505" s="48" t="s">
        <v>2749</v>
      </c>
      <c r="B2505" s="39" t="s">
        <v>103</v>
      </c>
      <c r="C2505" s="39" t="s">
        <v>87</v>
      </c>
      <c r="H2505" s="99">
        <v>43714</v>
      </c>
      <c r="J2505" s="41" t="s">
        <v>93</v>
      </c>
      <c r="L2505" s="41">
        <v>7</v>
      </c>
      <c r="M2505" s="99">
        <v>43725</v>
      </c>
      <c r="N2505" s="41">
        <v>7</v>
      </c>
      <c r="O2505" s="41" t="s">
        <v>97</v>
      </c>
      <c r="P2505" s="41" t="s">
        <v>208</v>
      </c>
      <c r="R2505" s="46" t="s">
        <v>92</v>
      </c>
    </row>
    <row r="2506" spans="1:18" x14ac:dyDescent="0.25">
      <c r="A2506" s="48" t="s">
        <v>2750</v>
      </c>
      <c r="B2506" s="39" t="s">
        <v>103</v>
      </c>
      <c r="C2506" s="39" t="s">
        <v>87</v>
      </c>
      <c r="H2506" s="99">
        <v>43717</v>
      </c>
      <c r="J2506" s="41" t="s">
        <v>136</v>
      </c>
      <c r="K2506" s="41">
        <v>15</v>
      </c>
      <c r="L2506" s="41">
        <v>0</v>
      </c>
      <c r="O2506" s="41" t="s">
        <v>92</v>
      </c>
      <c r="P2506" s="41" t="s">
        <v>92</v>
      </c>
      <c r="R2506" s="46" t="s">
        <v>92</v>
      </c>
    </row>
    <row r="2507" spans="1:18" x14ac:dyDescent="0.25">
      <c r="A2507" s="48" t="s">
        <v>2751</v>
      </c>
      <c r="B2507" s="39" t="s">
        <v>91</v>
      </c>
      <c r="C2507" s="39" t="s">
        <v>87</v>
      </c>
      <c r="H2507" s="99">
        <v>43717</v>
      </c>
      <c r="I2507" s="99">
        <v>43717</v>
      </c>
      <c r="J2507" s="41" t="s">
        <v>93</v>
      </c>
      <c r="L2507" s="41">
        <v>13</v>
      </c>
      <c r="M2507" s="99">
        <v>43734</v>
      </c>
      <c r="N2507" s="41">
        <v>13</v>
      </c>
      <c r="O2507" s="41" t="s">
        <v>97</v>
      </c>
      <c r="P2507" s="41" t="s">
        <v>131</v>
      </c>
      <c r="R2507" s="46" t="s">
        <v>92</v>
      </c>
    </row>
    <row r="2508" spans="1:18" x14ac:dyDescent="0.25">
      <c r="A2508" s="48" t="s">
        <v>2752</v>
      </c>
      <c r="B2508" s="39" t="s">
        <v>91</v>
      </c>
      <c r="C2508" s="39" t="s">
        <v>87</v>
      </c>
      <c r="H2508" s="99">
        <v>43717</v>
      </c>
      <c r="I2508" s="99">
        <v>43717</v>
      </c>
      <c r="J2508" s="41" t="s">
        <v>136</v>
      </c>
      <c r="L2508" s="41">
        <v>15</v>
      </c>
      <c r="O2508" s="41" t="s">
        <v>92</v>
      </c>
      <c r="P2508" s="41" t="s">
        <v>92</v>
      </c>
      <c r="R2508" s="46" t="s">
        <v>92</v>
      </c>
    </row>
    <row r="2509" spans="1:18" x14ac:dyDescent="0.25">
      <c r="A2509" s="48" t="s">
        <v>2753</v>
      </c>
      <c r="B2509" s="39" t="s">
        <v>103</v>
      </c>
      <c r="C2509" s="39" t="s">
        <v>87</v>
      </c>
      <c r="H2509" s="99">
        <v>43717</v>
      </c>
      <c r="J2509" s="41" t="s">
        <v>93</v>
      </c>
      <c r="L2509" s="41">
        <v>9</v>
      </c>
      <c r="M2509" s="99">
        <v>43728</v>
      </c>
      <c r="N2509" s="41">
        <v>9</v>
      </c>
      <c r="O2509" s="41" t="s">
        <v>97</v>
      </c>
      <c r="P2509" s="41" t="s">
        <v>208</v>
      </c>
      <c r="R2509" s="46" t="s">
        <v>92</v>
      </c>
    </row>
    <row r="2510" spans="1:18" x14ac:dyDescent="0.25">
      <c r="A2510" s="48" t="s">
        <v>2754</v>
      </c>
      <c r="B2510" s="39" t="s">
        <v>103</v>
      </c>
      <c r="C2510" s="39" t="s">
        <v>87</v>
      </c>
      <c r="H2510" s="99">
        <v>43717</v>
      </c>
      <c r="I2510" s="99">
        <v>43728</v>
      </c>
      <c r="J2510" s="41" t="s">
        <v>136</v>
      </c>
      <c r="L2510" s="41">
        <v>6</v>
      </c>
      <c r="O2510" s="41" t="s">
        <v>92</v>
      </c>
      <c r="P2510" s="41" t="s">
        <v>92</v>
      </c>
      <c r="R2510" s="46" t="s">
        <v>92</v>
      </c>
    </row>
    <row r="2511" spans="1:18" x14ac:dyDescent="0.25">
      <c r="A2511" s="48" t="s">
        <v>2755</v>
      </c>
      <c r="B2511" s="39" t="s">
        <v>103</v>
      </c>
      <c r="C2511" s="39" t="s">
        <v>87</v>
      </c>
      <c r="H2511" s="99">
        <v>43717</v>
      </c>
      <c r="I2511" s="99">
        <v>43717</v>
      </c>
      <c r="J2511" s="41" t="s">
        <v>136</v>
      </c>
      <c r="L2511" s="41">
        <v>15</v>
      </c>
      <c r="O2511" s="41" t="s">
        <v>92</v>
      </c>
      <c r="P2511" s="41" t="s">
        <v>92</v>
      </c>
      <c r="R2511" s="46" t="s">
        <v>92</v>
      </c>
    </row>
    <row r="2512" spans="1:18" x14ac:dyDescent="0.25">
      <c r="A2512" s="48" t="s">
        <v>2756</v>
      </c>
      <c r="B2512" s="39" t="s">
        <v>103</v>
      </c>
      <c r="C2512" s="39" t="s">
        <v>87</v>
      </c>
      <c r="E2512" s="41" t="s">
        <v>92</v>
      </c>
      <c r="H2512" s="99">
        <v>43717</v>
      </c>
      <c r="J2512" s="41" t="s">
        <v>93</v>
      </c>
      <c r="L2512" s="41">
        <v>9</v>
      </c>
      <c r="M2512" s="99">
        <v>43728</v>
      </c>
      <c r="N2512" s="41">
        <v>9</v>
      </c>
      <c r="O2512" s="41" t="s">
        <v>97</v>
      </c>
      <c r="P2512" s="41" t="s">
        <v>208</v>
      </c>
      <c r="R2512" s="46" t="s">
        <v>92</v>
      </c>
    </row>
    <row r="2513" spans="1:18" x14ac:dyDescent="0.25">
      <c r="A2513" s="48" t="s">
        <v>2757</v>
      </c>
      <c r="B2513" s="39" t="s">
        <v>103</v>
      </c>
      <c r="C2513" s="39" t="s">
        <v>87</v>
      </c>
      <c r="E2513" s="41" t="s">
        <v>92</v>
      </c>
      <c r="H2513" s="99">
        <v>43719</v>
      </c>
      <c r="J2513" s="41" t="s">
        <v>93</v>
      </c>
      <c r="L2513" s="41">
        <v>7</v>
      </c>
      <c r="M2513" s="99">
        <v>43728</v>
      </c>
      <c r="N2513" s="41">
        <v>7</v>
      </c>
      <c r="O2513" s="41" t="s">
        <v>97</v>
      </c>
      <c r="P2513" s="41" t="s">
        <v>208</v>
      </c>
      <c r="R2513" s="46" t="s">
        <v>92</v>
      </c>
    </row>
    <row r="2514" spans="1:18" x14ac:dyDescent="0.25">
      <c r="A2514" s="48" t="s">
        <v>2758</v>
      </c>
      <c r="B2514" s="39" t="s">
        <v>91</v>
      </c>
      <c r="C2514" s="39" t="s">
        <v>87</v>
      </c>
      <c r="E2514" s="41" t="s">
        <v>92</v>
      </c>
      <c r="H2514" s="99">
        <v>43718</v>
      </c>
      <c r="I2514" s="99">
        <v>43718</v>
      </c>
      <c r="J2514" s="41" t="s">
        <v>136</v>
      </c>
      <c r="L2514" s="41">
        <v>14</v>
      </c>
      <c r="O2514" s="41" t="s">
        <v>92</v>
      </c>
      <c r="P2514" s="41" t="s">
        <v>92</v>
      </c>
      <c r="R2514" s="46" t="s">
        <v>92</v>
      </c>
    </row>
    <row r="2515" spans="1:18" x14ac:dyDescent="0.25">
      <c r="A2515" s="48" t="s">
        <v>2759</v>
      </c>
      <c r="B2515" s="39" t="s">
        <v>91</v>
      </c>
      <c r="C2515" s="39" t="s">
        <v>87</v>
      </c>
      <c r="E2515" s="41" t="s">
        <v>92</v>
      </c>
      <c r="H2515" s="99">
        <v>43718</v>
      </c>
      <c r="I2515" s="99">
        <v>43718</v>
      </c>
      <c r="J2515" s="41" t="s">
        <v>136</v>
      </c>
      <c r="L2515" s="41">
        <v>14</v>
      </c>
      <c r="O2515" s="41" t="s">
        <v>92</v>
      </c>
      <c r="P2515" s="41" t="s">
        <v>92</v>
      </c>
      <c r="R2515" s="46" t="s">
        <v>92</v>
      </c>
    </row>
    <row r="2516" spans="1:18" x14ac:dyDescent="0.25">
      <c r="A2516" s="48" t="s">
        <v>2760</v>
      </c>
      <c r="B2516" s="39" t="s">
        <v>103</v>
      </c>
      <c r="C2516" s="39" t="s">
        <v>87</v>
      </c>
      <c r="E2516" s="41" t="s">
        <v>92</v>
      </c>
      <c r="H2516" s="99">
        <v>43719</v>
      </c>
      <c r="J2516" s="41" t="s">
        <v>93</v>
      </c>
      <c r="L2516" s="41">
        <v>7</v>
      </c>
      <c r="M2516" s="99">
        <v>43728</v>
      </c>
      <c r="N2516" s="41">
        <v>7</v>
      </c>
      <c r="O2516" s="41" t="s">
        <v>97</v>
      </c>
      <c r="P2516" s="41" t="s">
        <v>208</v>
      </c>
      <c r="R2516" s="46" t="s">
        <v>92</v>
      </c>
    </row>
    <row r="2517" spans="1:18" x14ac:dyDescent="0.25">
      <c r="A2517" s="48" t="s">
        <v>2761</v>
      </c>
      <c r="B2517" s="39" t="s">
        <v>103</v>
      </c>
      <c r="C2517" s="39" t="s">
        <v>87</v>
      </c>
      <c r="E2517" s="41" t="s">
        <v>92</v>
      </c>
      <c r="H2517" s="99">
        <v>43719</v>
      </c>
      <c r="J2517" s="41" t="s">
        <v>93</v>
      </c>
      <c r="L2517" s="41">
        <v>7</v>
      </c>
      <c r="M2517" s="99">
        <v>43728</v>
      </c>
      <c r="N2517" s="41">
        <v>7</v>
      </c>
      <c r="O2517" s="41" t="s">
        <v>97</v>
      </c>
      <c r="P2517" s="41" t="s">
        <v>208</v>
      </c>
      <c r="R2517" s="46" t="s">
        <v>92</v>
      </c>
    </row>
    <row r="2518" spans="1:18" x14ac:dyDescent="0.25">
      <c r="A2518" s="48" t="s">
        <v>2762</v>
      </c>
      <c r="B2518" s="39" t="s">
        <v>103</v>
      </c>
      <c r="C2518" s="39" t="s">
        <v>87</v>
      </c>
      <c r="E2518" s="41" t="s">
        <v>92</v>
      </c>
      <c r="H2518" s="99">
        <v>43719</v>
      </c>
      <c r="J2518" s="41" t="s">
        <v>93</v>
      </c>
      <c r="L2518" s="41">
        <v>5</v>
      </c>
      <c r="M2518" s="99">
        <v>43726</v>
      </c>
      <c r="N2518" s="41">
        <v>5</v>
      </c>
      <c r="O2518" s="41" t="s">
        <v>97</v>
      </c>
      <c r="P2518" s="41" t="s">
        <v>208</v>
      </c>
      <c r="R2518" s="46" t="s">
        <v>92</v>
      </c>
    </row>
    <row r="2519" spans="1:18" x14ac:dyDescent="0.25">
      <c r="A2519" s="48" t="s">
        <v>2763</v>
      </c>
      <c r="B2519" s="39" t="s">
        <v>103</v>
      </c>
      <c r="C2519" s="39" t="s">
        <v>87</v>
      </c>
      <c r="E2519" s="41" t="s">
        <v>92</v>
      </c>
      <c r="H2519" s="99">
        <v>43719</v>
      </c>
      <c r="I2519" s="99">
        <v>43719</v>
      </c>
      <c r="J2519" s="41" t="s">
        <v>93</v>
      </c>
      <c r="L2519" s="41">
        <v>12</v>
      </c>
      <c r="M2519" s="99">
        <v>43735</v>
      </c>
      <c r="N2519" s="41">
        <v>12</v>
      </c>
      <c r="O2519" s="41" t="s">
        <v>97</v>
      </c>
      <c r="P2519" s="41" t="s">
        <v>131</v>
      </c>
      <c r="R2519" s="46" t="s">
        <v>92</v>
      </c>
    </row>
    <row r="2520" spans="1:18" x14ac:dyDescent="0.25">
      <c r="A2520" s="48" t="s">
        <v>2764</v>
      </c>
      <c r="B2520" s="39" t="s">
        <v>91</v>
      </c>
      <c r="C2520" s="39" t="s">
        <v>87</v>
      </c>
      <c r="E2520" s="41" t="s">
        <v>92</v>
      </c>
      <c r="H2520" s="99">
        <v>43719</v>
      </c>
      <c r="I2520" s="99">
        <v>43719</v>
      </c>
      <c r="J2520" s="41" t="s">
        <v>93</v>
      </c>
      <c r="L2520" s="41">
        <v>11</v>
      </c>
      <c r="M2520" s="99">
        <v>43734</v>
      </c>
      <c r="N2520" s="41">
        <v>11</v>
      </c>
      <c r="O2520" s="41" t="s">
        <v>97</v>
      </c>
      <c r="P2520" s="41" t="s">
        <v>131</v>
      </c>
      <c r="R2520" s="46" t="s">
        <v>92</v>
      </c>
    </row>
    <row r="2521" spans="1:18" x14ac:dyDescent="0.25">
      <c r="A2521" s="48" t="s">
        <v>2765</v>
      </c>
      <c r="B2521" s="39" t="s">
        <v>103</v>
      </c>
      <c r="C2521" s="39" t="s">
        <v>87</v>
      </c>
      <c r="E2521" s="41" t="s">
        <v>92</v>
      </c>
      <c r="H2521" s="99">
        <v>43714</v>
      </c>
      <c r="I2521" s="99">
        <v>43714</v>
      </c>
      <c r="J2521" s="41" t="s">
        <v>93</v>
      </c>
      <c r="L2521" s="41">
        <v>13</v>
      </c>
      <c r="M2521" s="99">
        <v>43733</v>
      </c>
      <c r="N2521" s="41">
        <v>13</v>
      </c>
      <c r="O2521" s="41" t="s">
        <v>97</v>
      </c>
      <c r="P2521" s="41" t="s">
        <v>236</v>
      </c>
      <c r="R2521" s="46" t="s">
        <v>92</v>
      </c>
    </row>
    <row r="2522" spans="1:18" x14ac:dyDescent="0.25">
      <c r="A2522" s="48" t="s">
        <v>2766</v>
      </c>
      <c r="B2522" s="39" t="s">
        <v>103</v>
      </c>
      <c r="C2522" s="39" t="s">
        <v>87</v>
      </c>
      <c r="E2522" s="41" t="s">
        <v>92</v>
      </c>
      <c r="H2522" s="99">
        <v>43719</v>
      </c>
      <c r="I2522" s="99">
        <v>43724</v>
      </c>
      <c r="J2522" s="41" t="s">
        <v>136</v>
      </c>
      <c r="L2522" s="41">
        <v>10</v>
      </c>
      <c r="O2522" s="41" t="s">
        <v>92</v>
      </c>
      <c r="P2522" s="41" t="s">
        <v>92</v>
      </c>
      <c r="R2522" s="46" t="s">
        <v>92</v>
      </c>
    </row>
    <row r="2523" spans="1:18" x14ac:dyDescent="0.25">
      <c r="A2523" s="48" t="s">
        <v>2767</v>
      </c>
      <c r="B2523" s="39" t="s">
        <v>103</v>
      </c>
      <c r="C2523" s="39" t="s">
        <v>87</v>
      </c>
      <c r="E2523" s="41" t="s">
        <v>92</v>
      </c>
      <c r="H2523" s="99">
        <v>43720</v>
      </c>
      <c r="J2523" s="41" t="s">
        <v>136</v>
      </c>
      <c r="K2523" s="41">
        <v>12</v>
      </c>
      <c r="L2523" s="41">
        <v>0</v>
      </c>
      <c r="O2523" s="41" t="s">
        <v>92</v>
      </c>
      <c r="P2523" s="41" t="s">
        <v>92</v>
      </c>
      <c r="R2523" s="46" t="s">
        <v>92</v>
      </c>
    </row>
    <row r="2524" spans="1:18" x14ac:dyDescent="0.25">
      <c r="A2524" s="48" t="s">
        <v>2768</v>
      </c>
      <c r="B2524" s="39" t="s">
        <v>91</v>
      </c>
      <c r="C2524" s="39" t="s">
        <v>87</v>
      </c>
      <c r="E2524" s="41" t="s">
        <v>92</v>
      </c>
      <c r="H2524" s="99">
        <v>43718</v>
      </c>
      <c r="I2524" s="99">
        <v>43718</v>
      </c>
      <c r="J2524" s="41" t="s">
        <v>136</v>
      </c>
      <c r="L2524" s="41">
        <v>14</v>
      </c>
      <c r="O2524" s="41" t="s">
        <v>92</v>
      </c>
      <c r="P2524" s="41" t="s">
        <v>92</v>
      </c>
      <c r="R2524" s="46" t="s">
        <v>92</v>
      </c>
    </row>
    <row r="2525" spans="1:18" x14ac:dyDescent="0.25">
      <c r="A2525" s="48" t="s">
        <v>2769</v>
      </c>
      <c r="B2525" s="39" t="s">
        <v>91</v>
      </c>
      <c r="C2525" s="39" t="s">
        <v>87</v>
      </c>
      <c r="E2525" s="41" t="s">
        <v>92</v>
      </c>
      <c r="H2525" s="99">
        <v>43721</v>
      </c>
      <c r="I2525" s="99">
        <v>43721</v>
      </c>
      <c r="J2525" s="41" t="s">
        <v>136</v>
      </c>
      <c r="L2525" s="41">
        <v>11</v>
      </c>
      <c r="O2525" s="41" t="s">
        <v>92</v>
      </c>
      <c r="P2525" s="41" t="s">
        <v>92</v>
      </c>
      <c r="R2525" s="46" t="s">
        <v>92</v>
      </c>
    </row>
    <row r="2526" spans="1:18" x14ac:dyDescent="0.25">
      <c r="A2526" s="48" t="s">
        <v>2770</v>
      </c>
      <c r="B2526" s="39" t="s">
        <v>103</v>
      </c>
      <c r="C2526" s="39" t="s">
        <v>87</v>
      </c>
      <c r="E2526" s="41" t="s">
        <v>92</v>
      </c>
      <c r="H2526" s="99">
        <v>43721</v>
      </c>
      <c r="I2526" s="99">
        <v>43721</v>
      </c>
      <c r="J2526" s="41" t="s">
        <v>136</v>
      </c>
      <c r="L2526" s="41">
        <v>11</v>
      </c>
      <c r="O2526" s="41" t="s">
        <v>92</v>
      </c>
      <c r="P2526" s="41" t="s">
        <v>92</v>
      </c>
      <c r="R2526" s="46" t="s">
        <v>92</v>
      </c>
    </row>
    <row r="2527" spans="1:18" x14ac:dyDescent="0.25">
      <c r="A2527" s="48" t="s">
        <v>2771</v>
      </c>
      <c r="B2527" s="39" t="s">
        <v>91</v>
      </c>
      <c r="C2527" s="39" t="s">
        <v>87</v>
      </c>
      <c r="E2527" s="41" t="s">
        <v>92</v>
      </c>
      <c r="H2527" s="99">
        <v>43721</v>
      </c>
      <c r="I2527" s="99">
        <v>43721</v>
      </c>
      <c r="J2527" s="41" t="s">
        <v>136</v>
      </c>
      <c r="L2527" s="41">
        <v>11</v>
      </c>
      <c r="O2527" s="41" t="s">
        <v>92</v>
      </c>
      <c r="P2527" s="41" t="s">
        <v>92</v>
      </c>
      <c r="R2527" s="46" t="s">
        <v>92</v>
      </c>
    </row>
    <row r="2528" spans="1:18" x14ac:dyDescent="0.25">
      <c r="A2528" s="48" t="s">
        <v>2772</v>
      </c>
      <c r="B2528" s="39" t="s">
        <v>103</v>
      </c>
      <c r="C2528" s="39" t="s">
        <v>87</v>
      </c>
      <c r="E2528" s="41" t="s">
        <v>92</v>
      </c>
      <c r="H2528" s="99">
        <v>43724</v>
      </c>
      <c r="I2528" s="99">
        <v>43726</v>
      </c>
      <c r="J2528" s="41" t="s">
        <v>136</v>
      </c>
      <c r="L2528" s="41">
        <v>8</v>
      </c>
      <c r="O2528" s="41" t="s">
        <v>92</v>
      </c>
      <c r="P2528" s="41" t="s">
        <v>92</v>
      </c>
      <c r="R2528" s="46" t="s">
        <v>92</v>
      </c>
    </row>
    <row r="2529" spans="1:18" x14ac:dyDescent="0.25">
      <c r="A2529" s="48" t="s">
        <v>2773</v>
      </c>
      <c r="B2529" s="39" t="s">
        <v>91</v>
      </c>
      <c r="C2529" s="39" t="s">
        <v>87</v>
      </c>
      <c r="E2529" s="41" t="s">
        <v>92</v>
      </c>
      <c r="H2529" s="99">
        <v>43724</v>
      </c>
      <c r="I2529" s="99">
        <v>43724</v>
      </c>
      <c r="J2529" s="41" t="s">
        <v>136</v>
      </c>
      <c r="L2529" s="41">
        <v>18</v>
      </c>
      <c r="M2529" s="99">
        <v>43748</v>
      </c>
      <c r="N2529" s="41">
        <v>18</v>
      </c>
      <c r="O2529" s="41" t="s">
        <v>97</v>
      </c>
      <c r="P2529" s="41" t="s">
        <v>131</v>
      </c>
      <c r="R2529" s="46" t="s">
        <v>92</v>
      </c>
    </row>
    <row r="2530" spans="1:18" x14ac:dyDescent="0.25">
      <c r="A2530" s="48" t="s">
        <v>2774</v>
      </c>
      <c r="B2530" s="39" t="s">
        <v>91</v>
      </c>
      <c r="C2530" s="39" t="s">
        <v>87</v>
      </c>
      <c r="E2530" s="41" t="s">
        <v>92</v>
      </c>
      <c r="H2530" s="99">
        <v>43725</v>
      </c>
      <c r="I2530" s="99">
        <v>43725</v>
      </c>
      <c r="J2530" s="41" t="s">
        <v>136</v>
      </c>
      <c r="L2530" s="41">
        <v>9</v>
      </c>
      <c r="O2530" s="41" t="s">
        <v>92</v>
      </c>
      <c r="P2530" s="41" t="s">
        <v>92</v>
      </c>
      <c r="R2530" s="46" t="s">
        <v>92</v>
      </c>
    </row>
    <row r="2531" spans="1:18" x14ac:dyDescent="0.25">
      <c r="A2531" s="48" t="s">
        <v>2775</v>
      </c>
      <c r="B2531" s="39" t="s">
        <v>103</v>
      </c>
      <c r="C2531" s="39" t="s">
        <v>87</v>
      </c>
      <c r="E2531" s="41" t="s">
        <v>92</v>
      </c>
      <c r="H2531" s="99">
        <v>43725</v>
      </c>
      <c r="J2531" s="41" t="s">
        <v>93</v>
      </c>
      <c r="L2531" s="41">
        <v>9</v>
      </c>
      <c r="M2531" s="99">
        <v>43738</v>
      </c>
      <c r="N2531" s="41">
        <v>9</v>
      </c>
      <c r="O2531" s="41" t="s">
        <v>97</v>
      </c>
      <c r="P2531" s="41" t="s">
        <v>208</v>
      </c>
      <c r="R2531" s="46" t="s">
        <v>92</v>
      </c>
    </row>
    <row r="2532" spans="1:18" x14ac:dyDescent="0.25">
      <c r="A2532" s="48" t="s">
        <v>2776</v>
      </c>
      <c r="B2532" s="39" t="s">
        <v>91</v>
      </c>
      <c r="C2532" s="39" t="s">
        <v>87</v>
      </c>
      <c r="E2532" s="41" t="s">
        <v>92</v>
      </c>
      <c r="H2532" s="99">
        <v>43721</v>
      </c>
      <c r="I2532" s="99">
        <v>43721</v>
      </c>
      <c r="J2532" s="41" t="s">
        <v>136</v>
      </c>
      <c r="L2532" s="41">
        <v>11</v>
      </c>
      <c r="O2532" s="41" t="s">
        <v>92</v>
      </c>
      <c r="P2532" s="41" t="s">
        <v>92</v>
      </c>
      <c r="R2532" s="46" t="s">
        <v>92</v>
      </c>
    </row>
    <row r="2533" spans="1:18" x14ac:dyDescent="0.25">
      <c r="A2533" s="48" t="s">
        <v>2777</v>
      </c>
      <c r="B2533" s="39" t="s">
        <v>103</v>
      </c>
      <c r="C2533" s="39" t="s">
        <v>87</v>
      </c>
      <c r="E2533" s="41" t="s">
        <v>92</v>
      </c>
      <c r="H2533" s="99">
        <v>43726</v>
      </c>
      <c r="J2533" s="41" t="s">
        <v>136</v>
      </c>
      <c r="K2533" s="41">
        <v>8</v>
      </c>
      <c r="L2533" s="41">
        <v>0</v>
      </c>
      <c r="O2533" s="41" t="s">
        <v>92</v>
      </c>
      <c r="P2533" s="41" t="s">
        <v>92</v>
      </c>
      <c r="R2533" s="46" t="s">
        <v>92</v>
      </c>
    </row>
    <row r="2534" spans="1:18" x14ac:dyDescent="0.25">
      <c r="A2534" s="48" t="s">
        <v>2778</v>
      </c>
      <c r="B2534" s="39" t="s">
        <v>91</v>
      </c>
      <c r="C2534" s="39" t="s">
        <v>87</v>
      </c>
      <c r="E2534" s="41" t="s">
        <v>92</v>
      </c>
      <c r="H2534" s="99">
        <v>43724</v>
      </c>
      <c r="I2534" s="99">
        <v>43724</v>
      </c>
      <c r="J2534" s="41" t="s">
        <v>136</v>
      </c>
      <c r="L2534" s="41">
        <v>10</v>
      </c>
      <c r="O2534" s="41" t="s">
        <v>92</v>
      </c>
      <c r="P2534" s="41" t="s">
        <v>92</v>
      </c>
      <c r="R2534" s="46" t="s">
        <v>92</v>
      </c>
    </row>
    <row r="2535" spans="1:18" x14ac:dyDescent="0.25">
      <c r="A2535" s="48" t="s">
        <v>2779</v>
      </c>
      <c r="B2535" s="39" t="s">
        <v>103</v>
      </c>
      <c r="C2535" s="39" t="s">
        <v>87</v>
      </c>
      <c r="E2535" s="41" t="s">
        <v>92</v>
      </c>
      <c r="H2535" s="99">
        <v>43726</v>
      </c>
      <c r="J2535" s="41" t="s">
        <v>136</v>
      </c>
      <c r="K2535" s="41">
        <v>8</v>
      </c>
      <c r="L2535" s="41">
        <v>0</v>
      </c>
      <c r="O2535" s="41" t="s">
        <v>92</v>
      </c>
      <c r="P2535" s="41" t="s">
        <v>92</v>
      </c>
      <c r="R2535" s="46" t="s">
        <v>92</v>
      </c>
    </row>
    <row r="2536" spans="1:18" x14ac:dyDescent="0.25">
      <c r="A2536" s="48" t="s">
        <v>2780</v>
      </c>
      <c r="B2536" s="39" t="s">
        <v>91</v>
      </c>
      <c r="C2536" s="39" t="s">
        <v>87</v>
      </c>
      <c r="E2536" s="41" t="s">
        <v>92</v>
      </c>
      <c r="H2536" s="99">
        <v>43726</v>
      </c>
      <c r="I2536" s="99">
        <v>43726</v>
      </c>
      <c r="J2536" s="41" t="s">
        <v>136</v>
      </c>
      <c r="L2536" s="41">
        <v>8</v>
      </c>
      <c r="O2536" s="41" t="s">
        <v>92</v>
      </c>
      <c r="P2536" s="41" t="s">
        <v>92</v>
      </c>
      <c r="R2536" s="46" t="s">
        <v>92</v>
      </c>
    </row>
    <row r="2537" spans="1:18" x14ac:dyDescent="0.25">
      <c r="A2537" s="48" t="s">
        <v>2781</v>
      </c>
      <c r="B2537" s="39" t="s">
        <v>103</v>
      </c>
      <c r="C2537" s="39" t="s">
        <v>87</v>
      </c>
      <c r="E2537" s="41" t="s">
        <v>92</v>
      </c>
      <c r="H2537" s="99">
        <v>43726</v>
      </c>
      <c r="I2537" s="99">
        <v>43726</v>
      </c>
      <c r="J2537" s="41" t="s">
        <v>136</v>
      </c>
      <c r="L2537" s="41">
        <v>8</v>
      </c>
      <c r="O2537" s="41" t="s">
        <v>92</v>
      </c>
      <c r="P2537" s="41" t="s">
        <v>92</v>
      </c>
      <c r="R2537" s="46" t="s">
        <v>92</v>
      </c>
    </row>
    <row r="2538" spans="1:18" x14ac:dyDescent="0.25">
      <c r="A2538" s="48" t="s">
        <v>2782</v>
      </c>
      <c r="B2538" s="39" t="s">
        <v>103</v>
      </c>
      <c r="C2538" s="39" t="s">
        <v>87</v>
      </c>
      <c r="E2538" s="41" t="s">
        <v>92</v>
      </c>
      <c r="H2538" s="99">
        <v>43726</v>
      </c>
      <c r="J2538" s="41" t="s">
        <v>136</v>
      </c>
      <c r="K2538" s="41">
        <v>8</v>
      </c>
      <c r="L2538" s="41">
        <v>0</v>
      </c>
      <c r="O2538" s="41" t="s">
        <v>92</v>
      </c>
      <c r="P2538" s="41" t="s">
        <v>92</v>
      </c>
      <c r="R2538" s="46" t="s">
        <v>92</v>
      </c>
    </row>
    <row r="2539" spans="1:18" x14ac:dyDescent="0.25">
      <c r="A2539" s="48" t="s">
        <v>2783</v>
      </c>
      <c r="B2539" s="39" t="s">
        <v>103</v>
      </c>
      <c r="C2539" s="39" t="s">
        <v>87</v>
      </c>
      <c r="E2539" s="41" t="s">
        <v>92</v>
      </c>
      <c r="H2539" s="99">
        <v>43727</v>
      </c>
      <c r="I2539" s="99">
        <v>43727</v>
      </c>
      <c r="J2539" s="41" t="s">
        <v>93</v>
      </c>
      <c r="L2539" s="41">
        <v>7</v>
      </c>
      <c r="M2539" s="99">
        <v>43738</v>
      </c>
      <c r="N2539" s="41">
        <v>7</v>
      </c>
      <c r="O2539" s="41" t="s">
        <v>97</v>
      </c>
      <c r="P2539" s="41" t="s">
        <v>567</v>
      </c>
      <c r="R2539" s="46" t="s">
        <v>92</v>
      </c>
    </row>
    <row r="2540" spans="1:18" x14ac:dyDescent="0.25">
      <c r="A2540" s="48" t="s">
        <v>2784</v>
      </c>
      <c r="B2540" s="39" t="s">
        <v>91</v>
      </c>
      <c r="C2540" s="39" t="s">
        <v>87</v>
      </c>
      <c r="E2540" s="41" t="s">
        <v>92</v>
      </c>
      <c r="H2540" s="99">
        <v>43727</v>
      </c>
      <c r="I2540" s="99">
        <v>43727</v>
      </c>
      <c r="J2540" s="41" t="s">
        <v>136</v>
      </c>
      <c r="L2540" s="41">
        <v>7</v>
      </c>
      <c r="O2540" s="41" t="s">
        <v>92</v>
      </c>
      <c r="P2540" s="41" t="s">
        <v>92</v>
      </c>
      <c r="R2540" s="46" t="s">
        <v>92</v>
      </c>
    </row>
    <row r="2541" spans="1:18" x14ac:dyDescent="0.25">
      <c r="A2541" s="48" t="s">
        <v>2785</v>
      </c>
      <c r="B2541" s="39" t="s">
        <v>91</v>
      </c>
      <c r="C2541" s="39" t="s">
        <v>87</v>
      </c>
      <c r="E2541" s="41" t="s">
        <v>92</v>
      </c>
      <c r="H2541" s="99">
        <v>43727</v>
      </c>
      <c r="I2541" s="99">
        <v>43727</v>
      </c>
      <c r="J2541" s="41" t="s">
        <v>93</v>
      </c>
      <c r="L2541" s="41">
        <v>6</v>
      </c>
      <c r="M2541" s="99">
        <v>43735</v>
      </c>
      <c r="N2541" s="41">
        <v>6</v>
      </c>
      <c r="O2541" s="41" t="s">
        <v>97</v>
      </c>
      <c r="P2541" s="41" t="s">
        <v>131</v>
      </c>
      <c r="R2541" s="46" t="s">
        <v>92</v>
      </c>
    </row>
    <row r="2542" spans="1:18" x14ac:dyDescent="0.25">
      <c r="A2542" s="48" t="s">
        <v>2786</v>
      </c>
      <c r="B2542" s="39" t="s">
        <v>103</v>
      </c>
      <c r="C2542" s="39" t="s">
        <v>87</v>
      </c>
      <c r="E2542" s="41" t="s">
        <v>92</v>
      </c>
      <c r="H2542" s="99">
        <v>43728</v>
      </c>
      <c r="J2542" s="41" t="s">
        <v>136</v>
      </c>
      <c r="K2542" s="41">
        <v>6</v>
      </c>
      <c r="L2542" s="41">
        <v>0</v>
      </c>
      <c r="O2542" s="41" t="s">
        <v>92</v>
      </c>
      <c r="P2542" s="41" t="s">
        <v>92</v>
      </c>
      <c r="R2542" s="46" t="s">
        <v>92</v>
      </c>
    </row>
    <row r="2543" spans="1:18" x14ac:dyDescent="0.25">
      <c r="A2543" s="48" t="s">
        <v>2787</v>
      </c>
      <c r="B2543" s="39" t="s">
        <v>103</v>
      </c>
      <c r="C2543" s="39" t="s">
        <v>88</v>
      </c>
      <c r="E2543" s="41" t="s">
        <v>92</v>
      </c>
      <c r="H2543" s="99">
        <v>43731</v>
      </c>
      <c r="I2543" s="99">
        <v>43731</v>
      </c>
      <c r="J2543" s="41" t="s">
        <v>136</v>
      </c>
      <c r="L2543" s="41">
        <v>5</v>
      </c>
      <c r="O2543" s="41" t="s">
        <v>92</v>
      </c>
      <c r="P2543" s="41" t="s">
        <v>92</v>
      </c>
      <c r="R2543" s="46" t="s">
        <v>92</v>
      </c>
    </row>
    <row r="2544" spans="1:18" x14ac:dyDescent="0.25">
      <c r="A2544" s="48" t="s">
        <v>2788</v>
      </c>
      <c r="B2544" s="39" t="s">
        <v>103</v>
      </c>
      <c r="C2544" s="39" t="s">
        <v>87</v>
      </c>
      <c r="E2544" s="41" t="s">
        <v>92</v>
      </c>
      <c r="H2544" s="99">
        <v>43731</v>
      </c>
      <c r="I2544" s="99">
        <v>43732</v>
      </c>
      <c r="J2544" s="41" t="s">
        <v>136</v>
      </c>
      <c r="L2544" s="41">
        <v>4</v>
      </c>
      <c r="O2544" s="41" t="s">
        <v>92</v>
      </c>
      <c r="P2544" s="41" t="s">
        <v>92</v>
      </c>
      <c r="R2544" s="46" t="s">
        <v>92</v>
      </c>
    </row>
    <row r="2545" spans="1:18" x14ac:dyDescent="0.25">
      <c r="A2545" s="48" t="s">
        <v>2789</v>
      </c>
      <c r="B2545" s="39" t="s">
        <v>91</v>
      </c>
      <c r="C2545" s="39" t="s">
        <v>87</v>
      </c>
      <c r="E2545" s="41" t="s">
        <v>92</v>
      </c>
      <c r="H2545" s="99">
        <v>43731</v>
      </c>
      <c r="I2545" s="99">
        <v>43731</v>
      </c>
      <c r="J2545" s="41" t="s">
        <v>136</v>
      </c>
      <c r="L2545" s="41">
        <v>5</v>
      </c>
      <c r="O2545" s="41" t="s">
        <v>92</v>
      </c>
      <c r="P2545" s="41" t="s">
        <v>92</v>
      </c>
      <c r="R2545" s="46" t="s">
        <v>92</v>
      </c>
    </row>
    <row r="2546" spans="1:18" x14ac:dyDescent="0.25">
      <c r="A2546" s="48" t="s">
        <v>2790</v>
      </c>
      <c r="B2546" s="39" t="s">
        <v>103</v>
      </c>
      <c r="C2546" s="39" t="s">
        <v>87</v>
      </c>
      <c r="E2546" s="41" t="s">
        <v>92</v>
      </c>
      <c r="H2546" s="99">
        <v>43731</v>
      </c>
      <c r="I2546" s="99">
        <v>43735</v>
      </c>
      <c r="J2546" s="41" t="s">
        <v>136</v>
      </c>
      <c r="L2546" s="41">
        <v>1</v>
      </c>
      <c r="O2546" s="41" t="s">
        <v>92</v>
      </c>
      <c r="P2546" s="41" t="s">
        <v>92</v>
      </c>
      <c r="R2546" s="46" t="s">
        <v>92</v>
      </c>
    </row>
    <row r="2547" spans="1:18" x14ac:dyDescent="0.25">
      <c r="A2547" s="48" t="s">
        <v>2791</v>
      </c>
      <c r="B2547" s="39" t="s">
        <v>103</v>
      </c>
      <c r="C2547" s="39" t="s">
        <v>87</v>
      </c>
      <c r="E2547" s="41" t="s">
        <v>92</v>
      </c>
      <c r="H2547" s="99">
        <v>43732</v>
      </c>
      <c r="J2547" s="41" t="s">
        <v>93</v>
      </c>
      <c r="L2547" s="41">
        <v>3</v>
      </c>
      <c r="M2547" s="99">
        <v>43735</v>
      </c>
      <c r="N2547" s="41">
        <v>3</v>
      </c>
      <c r="O2547" s="41" t="s">
        <v>97</v>
      </c>
      <c r="P2547" s="41" t="s">
        <v>208</v>
      </c>
      <c r="R2547" s="46" t="s">
        <v>92</v>
      </c>
    </row>
    <row r="2548" spans="1:18" x14ac:dyDescent="0.25">
      <c r="A2548" s="48" t="s">
        <v>2792</v>
      </c>
      <c r="B2548" s="39" t="s">
        <v>91</v>
      </c>
      <c r="C2548" s="39" t="s">
        <v>87</v>
      </c>
      <c r="E2548" s="41" t="s">
        <v>92</v>
      </c>
      <c r="H2548" s="99">
        <v>43732</v>
      </c>
      <c r="I2548" s="99">
        <v>43732</v>
      </c>
      <c r="J2548" s="41" t="s">
        <v>136</v>
      </c>
      <c r="L2548" s="41">
        <v>4</v>
      </c>
      <c r="O2548" s="41" t="s">
        <v>92</v>
      </c>
      <c r="P2548" s="41" t="s">
        <v>92</v>
      </c>
      <c r="R2548" s="46" t="s">
        <v>92</v>
      </c>
    </row>
    <row r="2549" spans="1:18" x14ac:dyDescent="0.25">
      <c r="A2549" s="48" t="s">
        <v>2793</v>
      </c>
      <c r="B2549" s="39" t="s">
        <v>103</v>
      </c>
      <c r="C2549" s="39" t="s">
        <v>87</v>
      </c>
      <c r="E2549" s="41" t="s">
        <v>92</v>
      </c>
      <c r="H2549" s="99">
        <v>43732</v>
      </c>
      <c r="J2549" s="41" t="s">
        <v>136</v>
      </c>
      <c r="K2549" s="41">
        <v>4</v>
      </c>
      <c r="L2549" s="41">
        <v>0</v>
      </c>
      <c r="O2549" s="41" t="s">
        <v>92</v>
      </c>
      <c r="P2549" s="41" t="s">
        <v>92</v>
      </c>
      <c r="R2549" s="46" t="s">
        <v>92</v>
      </c>
    </row>
    <row r="2550" spans="1:18" x14ac:dyDescent="0.25">
      <c r="A2550" s="48" t="s">
        <v>2794</v>
      </c>
      <c r="B2550" s="39" t="s">
        <v>103</v>
      </c>
      <c r="C2550" s="39" t="s">
        <v>87</v>
      </c>
      <c r="E2550" s="41" t="s">
        <v>92</v>
      </c>
      <c r="H2550" s="99">
        <v>43732</v>
      </c>
      <c r="I2550" s="99">
        <v>43734</v>
      </c>
      <c r="J2550" s="41" t="s">
        <v>136</v>
      </c>
      <c r="L2550" s="41">
        <v>2</v>
      </c>
      <c r="O2550" s="41" t="s">
        <v>92</v>
      </c>
      <c r="P2550" s="41" t="s">
        <v>92</v>
      </c>
      <c r="R2550" s="46" t="s">
        <v>92</v>
      </c>
    </row>
    <row r="2551" spans="1:18" x14ac:dyDescent="0.25">
      <c r="A2551" s="48" t="s">
        <v>2795</v>
      </c>
      <c r="B2551" s="39" t="s">
        <v>91</v>
      </c>
      <c r="C2551" s="39" t="s">
        <v>87</v>
      </c>
      <c r="E2551" s="41" t="s">
        <v>92</v>
      </c>
      <c r="H2551" s="99">
        <v>43733</v>
      </c>
      <c r="I2551" s="99">
        <v>43733</v>
      </c>
      <c r="J2551" s="41" t="s">
        <v>136</v>
      </c>
      <c r="L2551" s="41">
        <v>3</v>
      </c>
      <c r="O2551" s="41" t="s">
        <v>92</v>
      </c>
      <c r="P2551" s="41" t="s">
        <v>92</v>
      </c>
      <c r="R2551" s="46" t="s">
        <v>92</v>
      </c>
    </row>
    <row r="2552" spans="1:18" x14ac:dyDescent="0.25">
      <c r="A2552" s="48" t="s">
        <v>2796</v>
      </c>
      <c r="B2552" s="39" t="s">
        <v>103</v>
      </c>
      <c r="C2552" s="39" t="s">
        <v>87</v>
      </c>
      <c r="E2552" s="41" t="s">
        <v>92</v>
      </c>
      <c r="H2552" s="99">
        <v>43733</v>
      </c>
      <c r="J2552" s="41" t="s">
        <v>136</v>
      </c>
      <c r="K2552" s="41">
        <v>3</v>
      </c>
      <c r="L2552" s="41">
        <v>0</v>
      </c>
      <c r="O2552" s="41" t="s">
        <v>92</v>
      </c>
      <c r="P2552" s="41" t="s">
        <v>92</v>
      </c>
      <c r="R2552" s="46" t="s">
        <v>92</v>
      </c>
    </row>
    <row r="2553" spans="1:18" x14ac:dyDescent="0.25">
      <c r="A2553" s="48" t="s">
        <v>2797</v>
      </c>
      <c r="B2553" s="39" t="s">
        <v>103</v>
      </c>
      <c r="C2553" s="39" t="s">
        <v>87</v>
      </c>
      <c r="E2553" s="41" t="s">
        <v>92</v>
      </c>
      <c r="H2553" s="99">
        <v>43734</v>
      </c>
      <c r="I2553" s="99">
        <v>43734</v>
      </c>
      <c r="J2553" s="41" t="s">
        <v>136</v>
      </c>
      <c r="L2553" s="41">
        <v>2</v>
      </c>
      <c r="O2553" s="41" t="s">
        <v>92</v>
      </c>
      <c r="P2553" s="41" t="s">
        <v>92</v>
      </c>
      <c r="R2553" s="46" t="s">
        <v>92</v>
      </c>
    </row>
    <row r="2554" spans="1:18" x14ac:dyDescent="0.25">
      <c r="A2554" s="48" t="s">
        <v>2798</v>
      </c>
      <c r="B2554" s="39" t="s">
        <v>91</v>
      </c>
      <c r="C2554" s="39" t="s">
        <v>87</v>
      </c>
      <c r="E2554" s="41" t="s">
        <v>92</v>
      </c>
      <c r="H2554" s="99">
        <v>43735</v>
      </c>
      <c r="I2554" s="99">
        <v>43735</v>
      </c>
      <c r="J2554" s="41" t="s">
        <v>136</v>
      </c>
      <c r="L2554" s="41">
        <v>1</v>
      </c>
      <c r="O2554" s="41" t="s">
        <v>92</v>
      </c>
      <c r="P2554" s="41" t="s">
        <v>92</v>
      </c>
      <c r="R2554" s="46" t="s">
        <v>92</v>
      </c>
    </row>
    <row r="2555" spans="1:18" x14ac:dyDescent="0.25">
      <c r="A2555" s="48" t="s">
        <v>2799</v>
      </c>
      <c r="B2555" s="39" t="s">
        <v>91</v>
      </c>
      <c r="C2555" s="39" t="s">
        <v>87</v>
      </c>
      <c r="E2555" s="41" t="s">
        <v>92</v>
      </c>
      <c r="H2555" s="99">
        <v>43735</v>
      </c>
      <c r="I2555" s="99">
        <v>43735</v>
      </c>
      <c r="J2555" s="41" t="s">
        <v>136</v>
      </c>
      <c r="L2555" s="41">
        <v>9</v>
      </c>
      <c r="M2555" s="99">
        <v>43748</v>
      </c>
      <c r="N2555" s="41">
        <v>9</v>
      </c>
      <c r="O2555" s="41" t="s">
        <v>97</v>
      </c>
      <c r="P2555" s="41" t="s">
        <v>131</v>
      </c>
      <c r="R2555" s="46" t="s">
        <v>92</v>
      </c>
    </row>
    <row r="2556" spans="1:18" x14ac:dyDescent="0.25">
      <c r="A2556" s="48" t="s">
        <v>2800</v>
      </c>
      <c r="B2556" s="39" t="s">
        <v>91</v>
      </c>
      <c r="C2556" s="39" t="s">
        <v>87</v>
      </c>
      <c r="E2556" s="41" t="s">
        <v>92</v>
      </c>
      <c r="H2556" s="99">
        <v>43735</v>
      </c>
      <c r="I2556" s="99">
        <v>43735</v>
      </c>
      <c r="J2556" s="41" t="s">
        <v>136</v>
      </c>
      <c r="L2556" s="41">
        <v>9</v>
      </c>
      <c r="M2556" s="99">
        <v>43748</v>
      </c>
      <c r="N2556" s="41">
        <v>9</v>
      </c>
      <c r="O2556" s="41" t="s">
        <v>97</v>
      </c>
      <c r="P2556" s="41" t="s">
        <v>131</v>
      </c>
      <c r="R2556" s="46" t="s">
        <v>92</v>
      </c>
    </row>
    <row r="2557" spans="1:18" x14ac:dyDescent="0.25">
      <c r="A2557" s="48" t="s">
        <v>2801</v>
      </c>
      <c r="B2557" s="39" t="s">
        <v>103</v>
      </c>
      <c r="C2557" s="39" t="s">
        <v>87</v>
      </c>
      <c r="E2557" s="41" t="s">
        <v>92</v>
      </c>
      <c r="H2557" s="99">
        <v>43735</v>
      </c>
      <c r="J2557" s="41" t="s">
        <v>136</v>
      </c>
      <c r="K2557" s="41">
        <v>1</v>
      </c>
      <c r="L2557" s="41">
        <v>0</v>
      </c>
      <c r="O2557" s="41" t="s">
        <v>92</v>
      </c>
      <c r="P2557" s="41" t="s">
        <v>92</v>
      </c>
      <c r="R2557" s="46" t="s">
        <v>92</v>
      </c>
    </row>
    <row r="2558" spans="1:18" x14ac:dyDescent="0.25">
      <c r="A2558" s="48" t="s">
        <v>2802</v>
      </c>
      <c r="B2558" s="39" t="s">
        <v>91</v>
      </c>
      <c r="C2558" s="39" t="s">
        <v>87</v>
      </c>
      <c r="E2558" s="41" t="s">
        <v>92</v>
      </c>
      <c r="H2558" s="99">
        <v>43735</v>
      </c>
      <c r="I2558" s="99">
        <v>43735</v>
      </c>
      <c r="J2558" s="41" t="s">
        <v>136</v>
      </c>
      <c r="L2558" s="41">
        <v>1</v>
      </c>
      <c r="M2558" s="99">
        <v>43738</v>
      </c>
      <c r="N2558" s="41">
        <v>1</v>
      </c>
      <c r="O2558" s="41" t="s">
        <v>112</v>
      </c>
      <c r="P2558" s="41" t="s">
        <v>92</v>
      </c>
      <c r="R2558" s="46" t="s">
        <v>229</v>
      </c>
    </row>
    <row r="2559" spans="1:18" x14ac:dyDescent="0.25">
      <c r="A2559" s="48" t="s">
        <v>2803</v>
      </c>
      <c r="B2559" s="39" t="s">
        <v>103</v>
      </c>
      <c r="C2559" s="39" t="s">
        <v>87</v>
      </c>
      <c r="E2559" s="41" t="s">
        <v>92</v>
      </c>
      <c r="H2559" s="99">
        <v>43738</v>
      </c>
      <c r="J2559" s="41" t="s">
        <v>136</v>
      </c>
      <c r="L2559" s="41">
        <v>0</v>
      </c>
      <c r="O2559" s="41" t="s">
        <v>92</v>
      </c>
      <c r="P2559" s="41" t="s">
        <v>92</v>
      </c>
      <c r="R2559" s="46" t="s">
        <v>92</v>
      </c>
    </row>
    <row r="2560" spans="1:18" x14ac:dyDescent="0.25">
      <c r="A2560" s="48" t="s">
        <v>2804</v>
      </c>
      <c r="B2560" s="39" t="s">
        <v>91</v>
      </c>
      <c r="C2560" s="39" t="s">
        <v>87</v>
      </c>
      <c r="E2560" s="41" t="s">
        <v>92</v>
      </c>
      <c r="H2560" s="99">
        <v>43738</v>
      </c>
      <c r="J2560" s="41" t="s">
        <v>136</v>
      </c>
      <c r="L2560" s="41">
        <v>0</v>
      </c>
      <c r="O2560" s="41" t="s">
        <v>92</v>
      </c>
      <c r="P2560" s="41" t="s">
        <v>92</v>
      </c>
      <c r="R2560" s="46" t="s">
        <v>92</v>
      </c>
    </row>
    <row r="2561" spans="1:18" x14ac:dyDescent="0.25">
      <c r="A2561" s="48" t="s">
        <v>2805</v>
      </c>
      <c r="B2561" s="39" t="s">
        <v>103</v>
      </c>
      <c r="C2561" s="39" t="s">
        <v>87</v>
      </c>
      <c r="E2561" s="41" t="s">
        <v>92</v>
      </c>
      <c r="H2561" s="99">
        <v>43738</v>
      </c>
      <c r="I2561" s="99">
        <v>43738</v>
      </c>
      <c r="J2561" s="41" t="s">
        <v>136</v>
      </c>
      <c r="L2561" s="41">
        <v>0</v>
      </c>
      <c r="M2561" s="99">
        <v>43738</v>
      </c>
      <c r="N2561" s="41">
        <v>0</v>
      </c>
      <c r="O2561" s="41" t="s">
        <v>97</v>
      </c>
      <c r="P2561" s="41" t="s">
        <v>131</v>
      </c>
      <c r="R2561" s="46" t="s">
        <v>92</v>
      </c>
    </row>
    <row r="2562" spans="1:18" x14ac:dyDescent="0.25">
      <c r="A2562" s="48" t="s">
        <v>2806</v>
      </c>
      <c r="B2562" s="39" t="s">
        <v>103</v>
      </c>
      <c r="C2562" s="39" t="s">
        <v>87</v>
      </c>
      <c r="E2562" s="41" t="s">
        <v>92</v>
      </c>
      <c r="H2562" s="99">
        <v>43738</v>
      </c>
      <c r="J2562" s="41" t="s">
        <v>136</v>
      </c>
      <c r="L2562" s="41">
        <v>0</v>
      </c>
      <c r="O2562" s="41" t="s">
        <v>92</v>
      </c>
      <c r="P2562" s="41" t="s">
        <v>92</v>
      </c>
      <c r="R2562" s="46" t="s">
        <v>92</v>
      </c>
    </row>
    <row r="2563" spans="1:18" x14ac:dyDescent="0.25">
      <c r="A2563" s="48" t="s">
        <v>2807</v>
      </c>
      <c r="B2563" s="39" t="s">
        <v>91</v>
      </c>
      <c r="C2563" s="39" t="s">
        <v>87</v>
      </c>
      <c r="E2563" s="41" t="s">
        <v>92</v>
      </c>
      <c r="H2563" s="99">
        <v>43738</v>
      </c>
      <c r="J2563" s="41" t="s">
        <v>136</v>
      </c>
      <c r="L2563" s="41">
        <v>0</v>
      </c>
      <c r="O2563" s="41" t="s">
        <v>92</v>
      </c>
      <c r="P2563" s="41" t="s">
        <v>92</v>
      </c>
      <c r="R2563" s="46" t="s">
        <v>92</v>
      </c>
    </row>
    <row r="2564" spans="1:18" x14ac:dyDescent="0.25">
      <c r="A2564" s="48" t="s">
        <v>2808</v>
      </c>
      <c r="B2564" s="39" t="s">
        <v>103</v>
      </c>
      <c r="C2564" s="39" t="s">
        <v>87</v>
      </c>
      <c r="E2564" s="41" t="s">
        <v>92</v>
      </c>
      <c r="H2564" s="99">
        <v>43738</v>
      </c>
      <c r="J2564" s="41" t="s">
        <v>136</v>
      </c>
      <c r="L2564" s="41">
        <v>0</v>
      </c>
      <c r="O2564" s="41" t="s">
        <v>92</v>
      </c>
      <c r="P2564" s="41" t="s">
        <v>92</v>
      </c>
      <c r="R2564" s="46" t="s">
        <v>92</v>
      </c>
    </row>
    <row r="2565" spans="1:18" ht="25" x14ac:dyDescent="0.25">
      <c r="A2565" s="48" t="s">
        <v>2809</v>
      </c>
      <c r="B2565" s="39" t="s">
        <v>91</v>
      </c>
      <c r="C2565" s="39" t="s">
        <v>87</v>
      </c>
      <c r="E2565" s="41" t="s">
        <v>92</v>
      </c>
      <c r="H2565" s="99">
        <v>43732</v>
      </c>
      <c r="I2565" s="99">
        <v>43732</v>
      </c>
      <c r="J2565" s="41" t="s">
        <v>136</v>
      </c>
      <c r="L2565" s="41">
        <v>15</v>
      </c>
      <c r="M2565" s="99">
        <v>43754</v>
      </c>
      <c r="N2565" s="41">
        <v>15</v>
      </c>
      <c r="O2565" s="41" t="s">
        <v>94</v>
      </c>
      <c r="P2565" s="41" t="s">
        <v>92</v>
      </c>
      <c r="R2565" s="46" t="s">
        <v>95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61"/>
  <sheetViews>
    <sheetView workbookViewId="0">
      <pane ySplit="2" topLeftCell="A3" activePane="bottomLeft" state="frozen"/>
      <selection pane="bottomLeft" activeCell="A3" sqref="A3:H63"/>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row r="3" spans="1:8" x14ac:dyDescent="0.25">
      <c r="A3" s="39" t="s">
        <v>2810</v>
      </c>
      <c r="B3" s="99">
        <v>43578</v>
      </c>
      <c r="C3" s="41" t="s">
        <v>93</v>
      </c>
      <c r="D3" s="41">
        <v>32</v>
      </c>
      <c r="E3" s="99">
        <v>43623</v>
      </c>
      <c r="F3" s="41" t="s">
        <v>2811</v>
      </c>
      <c r="H3" s="41" t="s">
        <v>2812</v>
      </c>
    </row>
    <row r="4" spans="1:8" x14ac:dyDescent="0.25">
      <c r="A4" s="39" t="s">
        <v>2813</v>
      </c>
      <c r="B4" s="99">
        <v>43629</v>
      </c>
      <c r="C4" s="41" t="s">
        <v>93</v>
      </c>
      <c r="D4" s="41">
        <v>42</v>
      </c>
      <c r="E4" s="99">
        <v>43690</v>
      </c>
      <c r="F4" s="41" t="s">
        <v>2814</v>
      </c>
      <c r="G4" s="41" t="s">
        <v>2815</v>
      </c>
    </row>
    <row r="5" spans="1:8" x14ac:dyDescent="0.25">
      <c r="A5" s="39" t="s">
        <v>2816</v>
      </c>
      <c r="B5" s="99">
        <v>43453</v>
      </c>
      <c r="C5" s="41" t="s">
        <v>93</v>
      </c>
      <c r="D5" s="41">
        <v>66</v>
      </c>
      <c r="E5" s="99">
        <v>43551</v>
      </c>
      <c r="F5" s="41" t="s">
        <v>2814</v>
      </c>
    </row>
    <row r="6" spans="1:8" x14ac:dyDescent="0.25">
      <c r="A6" s="39" t="s">
        <v>2817</v>
      </c>
      <c r="B6" s="99">
        <v>43655</v>
      </c>
      <c r="C6" s="41" t="s">
        <v>93</v>
      </c>
      <c r="D6" s="41">
        <v>17</v>
      </c>
      <c r="E6" s="99">
        <v>43678</v>
      </c>
      <c r="F6" s="41" t="s">
        <v>2818</v>
      </c>
      <c r="G6" s="101" t="s">
        <v>2819</v>
      </c>
    </row>
    <row r="7" spans="1:8" x14ac:dyDescent="0.25">
      <c r="A7" s="39" t="s">
        <v>2820</v>
      </c>
      <c r="B7" s="99">
        <v>43565</v>
      </c>
      <c r="C7" s="41" t="s">
        <v>93</v>
      </c>
      <c r="D7" s="41">
        <v>120</v>
      </c>
      <c r="E7" s="99">
        <v>43738</v>
      </c>
      <c r="F7" s="41" t="s">
        <v>2821</v>
      </c>
    </row>
    <row r="8" spans="1:8" ht="25" x14ac:dyDescent="0.25">
      <c r="A8" s="39" t="s">
        <v>2822</v>
      </c>
      <c r="B8" s="99">
        <v>43511</v>
      </c>
      <c r="C8" s="41" t="s">
        <v>93</v>
      </c>
      <c r="D8" s="41">
        <v>17</v>
      </c>
      <c r="E8" s="99">
        <v>43537</v>
      </c>
      <c r="F8" s="41" t="s">
        <v>2814</v>
      </c>
      <c r="G8" s="41" t="s">
        <v>2823</v>
      </c>
    </row>
    <row r="9" spans="1:8" x14ac:dyDescent="0.25">
      <c r="A9" s="39" t="s">
        <v>2824</v>
      </c>
      <c r="B9" s="99">
        <v>43530</v>
      </c>
      <c r="C9" s="41" t="s">
        <v>93</v>
      </c>
      <c r="D9" s="41">
        <v>53</v>
      </c>
      <c r="E9" s="99">
        <v>43605</v>
      </c>
      <c r="F9" s="41" t="s">
        <v>2814</v>
      </c>
      <c r="G9" s="41" t="s">
        <v>2819</v>
      </c>
    </row>
    <row r="10" spans="1:8" ht="25" x14ac:dyDescent="0.25">
      <c r="A10" s="39" t="s">
        <v>2825</v>
      </c>
      <c r="B10" s="99">
        <v>43353</v>
      </c>
      <c r="C10" s="41" t="s">
        <v>93</v>
      </c>
      <c r="D10" s="41">
        <v>17</v>
      </c>
      <c r="E10" s="99">
        <v>43376</v>
      </c>
      <c r="F10" s="41" t="s">
        <v>2814</v>
      </c>
      <c r="G10" s="41" t="s">
        <v>2826</v>
      </c>
    </row>
    <row r="11" spans="1:8" ht="25" x14ac:dyDescent="0.25">
      <c r="A11" s="39" t="s">
        <v>2827</v>
      </c>
      <c r="B11" s="99">
        <v>43353</v>
      </c>
      <c r="C11" s="41" t="s">
        <v>93</v>
      </c>
      <c r="D11" s="41">
        <v>17</v>
      </c>
      <c r="E11" s="99">
        <v>43741</v>
      </c>
      <c r="F11" s="41" t="s">
        <v>2814</v>
      </c>
      <c r="G11" s="41" t="s">
        <v>2826</v>
      </c>
    </row>
    <row r="12" spans="1:8" ht="25" x14ac:dyDescent="0.25">
      <c r="A12" s="39" t="s">
        <v>2828</v>
      </c>
      <c r="B12" s="99">
        <v>43108</v>
      </c>
      <c r="C12" s="41" t="s">
        <v>93</v>
      </c>
      <c r="D12" s="41">
        <v>391</v>
      </c>
      <c r="E12" s="99">
        <v>43675</v>
      </c>
      <c r="F12" s="41" t="s">
        <v>2821</v>
      </c>
      <c r="G12" s="101" t="s">
        <v>2829</v>
      </c>
    </row>
    <row r="13" spans="1:8" ht="25" x14ac:dyDescent="0.25">
      <c r="A13" s="39" t="s">
        <v>2830</v>
      </c>
      <c r="B13" s="99">
        <v>43108</v>
      </c>
      <c r="C13" s="41" t="s">
        <v>93</v>
      </c>
      <c r="D13" s="41">
        <v>391</v>
      </c>
      <c r="E13" s="99">
        <v>43675</v>
      </c>
      <c r="F13" s="41" t="s">
        <v>2821</v>
      </c>
      <c r="G13" s="41" t="s">
        <v>2829</v>
      </c>
    </row>
    <row r="14" spans="1:8" ht="25" x14ac:dyDescent="0.25">
      <c r="A14" s="39" t="s">
        <v>2831</v>
      </c>
      <c r="B14" s="99">
        <v>43108</v>
      </c>
      <c r="C14" s="41" t="s">
        <v>93</v>
      </c>
      <c r="D14" s="41">
        <v>391</v>
      </c>
      <c r="E14" s="99">
        <v>43675</v>
      </c>
      <c r="F14" s="41" t="s">
        <v>2821</v>
      </c>
      <c r="G14" s="41" t="s">
        <v>2829</v>
      </c>
    </row>
    <row r="15" spans="1:8" ht="25" x14ac:dyDescent="0.25">
      <c r="A15" s="39" t="s">
        <v>2832</v>
      </c>
      <c r="B15" s="99">
        <v>43108</v>
      </c>
      <c r="C15" s="41" t="s">
        <v>93</v>
      </c>
      <c r="D15" s="41">
        <v>391</v>
      </c>
      <c r="E15" s="99">
        <v>43675</v>
      </c>
      <c r="F15" s="41" t="s">
        <v>2821</v>
      </c>
      <c r="G15" s="41" t="s">
        <v>2829</v>
      </c>
    </row>
    <row r="16" spans="1:8" ht="25" x14ac:dyDescent="0.25">
      <c r="A16" s="39" t="s">
        <v>2833</v>
      </c>
      <c r="B16" s="99">
        <v>43108</v>
      </c>
      <c r="C16" s="41" t="s">
        <v>93</v>
      </c>
      <c r="D16" s="41">
        <v>391</v>
      </c>
      <c r="E16" s="99">
        <v>43675</v>
      </c>
      <c r="F16" s="41" t="s">
        <v>2821</v>
      </c>
      <c r="G16" s="41" t="s">
        <v>2829</v>
      </c>
    </row>
    <row r="17" spans="1:8" ht="25" x14ac:dyDescent="0.25">
      <c r="A17" s="39" t="s">
        <v>2834</v>
      </c>
      <c r="B17" s="99">
        <v>43108</v>
      </c>
      <c r="C17" s="41" t="s">
        <v>93</v>
      </c>
      <c r="D17" s="41">
        <v>391</v>
      </c>
      <c r="E17" s="99">
        <v>43675</v>
      </c>
      <c r="F17" s="41" t="s">
        <v>2821</v>
      </c>
      <c r="G17" s="41" t="s">
        <v>2829</v>
      </c>
    </row>
    <row r="18" spans="1:8" ht="25" x14ac:dyDescent="0.25">
      <c r="A18" s="39" t="s">
        <v>2835</v>
      </c>
      <c r="B18" s="99">
        <v>43108</v>
      </c>
      <c r="C18" s="41" t="s">
        <v>93</v>
      </c>
      <c r="D18" s="41">
        <v>391</v>
      </c>
      <c r="E18" s="99">
        <v>43675</v>
      </c>
      <c r="F18" s="41" t="s">
        <v>2821</v>
      </c>
      <c r="G18" s="41" t="s">
        <v>2829</v>
      </c>
    </row>
    <row r="19" spans="1:8" x14ac:dyDescent="0.25">
      <c r="A19" s="39" t="s">
        <v>2836</v>
      </c>
      <c r="B19" s="99">
        <v>43685</v>
      </c>
      <c r="C19" s="41" t="s">
        <v>93</v>
      </c>
      <c r="D19" s="41">
        <v>11</v>
      </c>
      <c r="E19" s="99">
        <v>43700</v>
      </c>
      <c r="F19" s="41" t="s">
        <v>2818</v>
      </c>
      <c r="H19" s="101" t="s">
        <v>2837</v>
      </c>
    </row>
    <row r="20" spans="1:8" x14ac:dyDescent="0.25">
      <c r="A20" s="39" t="s">
        <v>2838</v>
      </c>
      <c r="B20" s="99">
        <v>43685</v>
      </c>
      <c r="C20" s="41" t="s">
        <v>93</v>
      </c>
      <c r="D20" s="41">
        <v>11</v>
      </c>
      <c r="E20" s="99">
        <v>43700</v>
      </c>
      <c r="F20" s="41" t="s">
        <v>2818</v>
      </c>
      <c r="H20" s="101" t="s">
        <v>2837</v>
      </c>
    </row>
    <row r="21" spans="1:8" x14ac:dyDescent="0.25">
      <c r="A21" s="39" t="s">
        <v>2839</v>
      </c>
      <c r="B21" s="99">
        <v>43685</v>
      </c>
      <c r="C21" s="41" t="s">
        <v>93</v>
      </c>
      <c r="D21" s="41">
        <v>11</v>
      </c>
      <c r="E21" s="99">
        <v>43700</v>
      </c>
      <c r="F21" s="41" t="s">
        <v>2818</v>
      </c>
      <c r="H21" s="101" t="s">
        <v>2837</v>
      </c>
    </row>
    <row r="22" spans="1:8" ht="25" x14ac:dyDescent="0.25">
      <c r="A22" s="39" t="s">
        <v>2840</v>
      </c>
      <c r="B22" s="99">
        <v>43315</v>
      </c>
      <c r="C22" s="41" t="s">
        <v>93</v>
      </c>
      <c r="D22" s="41">
        <v>43</v>
      </c>
      <c r="E22" s="99">
        <v>43377</v>
      </c>
      <c r="F22" s="41" t="s">
        <v>2814</v>
      </c>
      <c r="G22" s="41" t="s">
        <v>2826</v>
      </c>
    </row>
    <row r="23" spans="1:8" x14ac:dyDescent="0.25">
      <c r="A23" s="39" t="s">
        <v>2841</v>
      </c>
      <c r="B23" s="99">
        <v>43437</v>
      </c>
      <c r="C23" s="41" t="s">
        <v>93</v>
      </c>
      <c r="D23" s="41">
        <v>38</v>
      </c>
      <c r="E23" s="99">
        <v>43494</v>
      </c>
      <c r="F23" s="41" t="s">
        <v>2842</v>
      </c>
      <c r="H23" s="41" t="s">
        <v>2837</v>
      </c>
    </row>
    <row r="24" spans="1:8" ht="37.5" x14ac:dyDescent="0.25">
      <c r="A24" s="39" t="s">
        <v>2843</v>
      </c>
      <c r="B24" s="99">
        <v>43308</v>
      </c>
      <c r="C24" s="41" t="s">
        <v>93</v>
      </c>
      <c r="D24" s="41">
        <v>295</v>
      </c>
      <c r="E24" s="99">
        <v>43738</v>
      </c>
      <c r="F24" s="41" t="s">
        <v>2821</v>
      </c>
      <c r="G24" s="41" t="s">
        <v>2844</v>
      </c>
    </row>
    <row r="25" spans="1:8" x14ac:dyDescent="0.25">
      <c r="A25" s="39" t="s">
        <v>2845</v>
      </c>
      <c r="B25" s="99">
        <v>43424</v>
      </c>
      <c r="C25" s="41" t="s">
        <v>93</v>
      </c>
      <c r="D25" s="41">
        <v>80</v>
      </c>
      <c r="E25" s="99">
        <v>43543</v>
      </c>
      <c r="F25" s="41" t="s">
        <v>2811</v>
      </c>
      <c r="H25" s="101" t="s">
        <v>2846</v>
      </c>
    </row>
    <row r="26" spans="1:8" x14ac:dyDescent="0.25">
      <c r="A26" s="39" t="s">
        <v>2847</v>
      </c>
      <c r="B26" s="99">
        <v>43503</v>
      </c>
      <c r="C26" s="41" t="s">
        <v>93</v>
      </c>
      <c r="D26" s="41">
        <v>52</v>
      </c>
      <c r="E26" s="99">
        <v>43578</v>
      </c>
      <c r="F26" s="41" t="s">
        <v>2821</v>
      </c>
    </row>
    <row r="27" spans="1:8" x14ac:dyDescent="0.25">
      <c r="A27" s="39" t="s">
        <v>2848</v>
      </c>
      <c r="B27" s="99">
        <v>43643</v>
      </c>
      <c r="C27" s="41" t="s">
        <v>93</v>
      </c>
      <c r="D27" s="41">
        <v>21</v>
      </c>
      <c r="E27" s="99">
        <v>43675</v>
      </c>
      <c r="F27" s="41" t="s">
        <v>2811</v>
      </c>
      <c r="H27" s="101" t="s">
        <v>2849</v>
      </c>
    </row>
    <row r="28" spans="1:8" x14ac:dyDescent="0.25">
      <c r="A28" s="39" t="s">
        <v>2848</v>
      </c>
      <c r="B28" s="99">
        <v>43704</v>
      </c>
      <c r="C28" s="41" t="s">
        <v>93</v>
      </c>
      <c r="D28" s="41">
        <v>14</v>
      </c>
      <c r="E28" s="99">
        <v>43725</v>
      </c>
      <c r="F28" s="41" t="s">
        <v>2811</v>
      </c>
      <c r="H28" s="41" t="s">
        <v>2812</v>
      </c>
    </row>
    <row r="29" spans="1:8" ht="37.5" x14ac:dyDescent="0.25">
      <c r="A29" s="39" t="s">
        <v>2850</v>
      </c>
      <c r="B29" s="99">
        <v>43389</v>
      </c>
      <c r="C29" s="41" t="s">
        <v>93</v>
      </c>
      <c r="D29" s="41">
        <v>15</v>
      </c>
      <c r="E29" s="99">
        <v>43410</v>
      </c>
      <c r="F29" s="41" t="s">
        <v>2821</v>
      </c>
      <c r="G29" s="41" t="s">
        <v>2851</v>
      </c>
    </row>
    <row r="30" spans="1:8" ht="25" x14ac:dyDescent="0.25">
      <c r="A30" s="39" t="s">
        <v>2852</v>
      </c>
      <c r="B30" s="99">
        <v>43557</v>
      </c>
      <c r="C30" s="41" t="s">
        <v>93</v>
      </c>
      <c r="D30" s="41">
        <v>21</v>
      </c>
      <c r="E30" s="99">
        <v>43586</v>
      </c>
      <c r="F30" s="41" t="s">
        <v>2821</v>
      </c>
      <c r="H30" s="101" t="s">
        <v>2853</v>
      </c>
    </row>
    <row r="31" spans="1:8" ht="25" x14ac:dyDescent="0.25">
      <c r="A31" s="39" t="s">
        <v>2852</v>
      </c>
      <c r="B31" s="99">
        <v>43629</v>
      </c>
      <c r="C31" s="41" t="s">
        <v>93</v>
      </c>
      <c r="D31" s="41">
        <v>34</v>
      </c>
      <c r="E31" s="99">
        <v>43678</v>
      </c>
      <c r="F31" s="41" t="s">
        <v>2814</v>
      </c>
      <c r="G31" s="41" t="s">
        <v>2826</v>
      </c>
    </row>
    <row r="32" spans="1:8" ht="37.5" x14ac:dyDescent="0.25">
      <c r="A32" s="39" t="s">
        <v>2854</v>
      </c>
      <c r="B32" s="99">
        <v>43389</v>
      </c>
      <c r="C32" s="41" t="s">
        <v>93</v>
      </c>
      <c r="D32" s="41">
        <v>15</v>
      </c>
      <c r="E32" s="99">
        <v>43410</v>
      </c>
      <c r="F32" s="41" t="s">
        <v>2821</v>
      </c>
      <c r="G32" s="41" t="s">
        <v>2851</v>
      </c>
    </row>
    <row r="33" spans="1:8" ht="25" x14ac:dyDescent="0.25">
      <c r="A33" s="39" t="s">
        <v>2855</v>
      </c>
      <c r="B33" s="99">
        <v>43389</v>
      </c>
      <c r="C33" s="41" t="s">
        <v>93</v>
      </c>
      <c r="D33" s="41">
        <v>165</v>
      </c>
      <c r="E33" s="99">
        <v>43629</v>
      </c>
      <c r="F33" s="41" t="s">
        <v>2821</v>
      </c>
      <c r="G33" s="41" t="s">
        <v>2829</v>
      </c>
    </row>
    <row r="34" spans="1:8" ht="37.5" x14ac:dyDescent="0.25">
      <c r="A34" s="39" t="s">
        <v>2856</v>
      </c>
      <c r="B34" s="99">
        <v>43308</v>
      </c>
      <c r="C34" s="41" t="s">
        <v>93</v>
      </c>
      <c r="D34" s="41">
        <v>71</v>
      </c>
      <c r="E34" s="99">
        <v>43411</v>
      </c>
      <c r="F34" s="41" t="s">
        <v>2821</v>
      </c>
      <c r="G34" s="41" t="s">
        <v>2857</v>
      </c>
    </row>
    <row r="35" spans="1:8" x14ac:dyDescent="0.25">
      <c r="A35" s="39" t="s">
        <v>2858</v>
      </c>
      <c r="B35" s="99">
        <v>43503</v>
      </c>
      <c r="C35" s="41" t="s">
        <v>93</v>
      </c>
      <c r="D35" s="41">
        <v>13</v>
      </c>
      <c r="E35" s="99">
        <v>43523</v>
      </c>
      <c r="F35" s="41" t="s">
        <v>2818</v>
      </c>
      <c r="H35" s="41" t="s">
        <v>2837</v>
      </c>
    </row>
    <row r="36" spans="1:8" ht="25" x14ac:dyDescent="0.25">
      <c r="A36" s="39" t="s">
        <v>2859</v>
      </c>
      <c r="B36" s="99">
        <v>43598</v>
      </c>
      <c r="C36" s="41" t="s">
        <v>93</v>
      </c>
      <c r="D36" s="41">
        <v>48</v>
      </c>
      <c r="E36" s="99">
        <v>43668</v>
      </c>
      <c r="F36" s="41" t="s">
        <v>2821</v>
      </c>
      <c r="G36" s="41" t="s">
        <v>2829</v>
      </c>
    </row>
    <row r="37" spans="1:8" ht="25" x14ac:dyDescent="0.25">
      <c r="A37" s="39" t="s">
        <v>2860</v>
      </c>
      <c r="B37" s="99">
        <v>43691</v>
      </c>
      <c r="C37" s="41" t="s">
        <v>93</v>
      </c>
      <c r="D37" s="41">
        <v>32</v>
      </c>
      <c r="E37" s="99">
        <v>43738</v>
      </c>
      <c r="F37" s="41" t="s">
        <v>2821</v>
      </c>
      <c r="G37" s="41" t="s">
        <v>2829</v>
      </c>
    </row>
    <row r="38" spans="1:8" x14ac:dyDescent="0.25">
      <c r="A38" s="39" t="s">
        <v>2861</v>
      </c>
      <c r="B38" s="99">
        <v>43665</v>
      </c>
      <c r="C38" s="41" t="s">
        <v>93</v>
      </c>
      <c r="D38" s="41">
        <v>28</v>
      </c>
      <c r="E38" s="99">
        <v>43705</v>
      </c>
      <c r="F38" s="41" t="s">
        <v>2818</v>
      </c>
      <c r="G38" s="101" t="s">
        <v>2862</v>
      </c>
    </row>
    <row r="39" spans="1:8" x14ac:dyDescent="0.25">
      <c r="A39" s="39" t="s">
        <v>2863</v>
      </c>
      <c r="B39" s="99">
        <v>43665</v>
      </c>
      <c r="C39" s="41" t="s">
        <v>93</v>
      </c>
      <c r="D39" s="41">
        <v>28</v>
      </c>
      <c r="E39" s="99">
        <v>43705</v>
      </c>
      <c r="F39" s="41" t="s">
        <v>2818</v>
      </c>
      <c r="G39" s="101" t="s">
        <v>2862</v>
      </c>
    </row>
    <row r="40" spans="1:8" x14ac:dyDescent="0.25">
      <c r="A40" s="39" t="s">
        <v>2864</v>
      </c>
      <c r="B40" s="99">
        <v>43665</v>
      </c>
      <c r="C40" s="41" t="s">
        <v>93</v>
      </c>
      <c r="D40" s="41">
        <v>28</v>
      </c>
      <c r="E40" s="99">
        <v>43705</v>
      </c>
      <c r="F40" s="41" t="s">
        <v>2818</v>
      </c>
      <c r="G40" s="101" t="s">
        <v>2862</v>
      </c>
    </row>
    <row r="41" spans="1:8" ht="25" x14ac:dyDescent="0.25">
      <c r="A41" s="39" t="s">
        <v>2865</v>
      </c>
      <c r="B41" s="99">
        <v>43643</v>
      </c>
      <c r="C41" s="41" t="s">
        <v>93</v>
      </c>
      <c r="D41" s="41">
        <v>32</v>
      </c>
      <c r="E41" s="99">
        <v>43690</v>
      </c>
      <c r="F41" s="41" t="s">
        <v>2818</v>
      </c>
      <c r="H41" s="101" t="s">
        <v>2853</v>
      </c>
    </row>
    <row r="42" spans="1:8" ht="25" x14ac:dyDescent="0.25">
      <c r="A42" s="39" t="s">
        <v>2866</v>
      </c>
      <c r="B42" s="99">
        <v>43552</v>
      </c>
      <c r="C42" s="41" t="s">
        <v>93</v>
      </c>
      <c r="D42" s="41">
        <v>24</v>
      </c>
      <c r="E42" s="99">
        <v>43586</v>
      </c>
      <c r="F42" s="101" t="s">
        <v>2821</v>
      </c>
      <c r="H42" s="101" t="s">
        <v>2853</v>
      </c>
    </row>
    <row r="43" spans="1:8" ht="25" x14ac:dyDescent="0.25">
      <c r="A43" s="39" t="s">
        <v>2867</v>
      </c>
      <c r="B43" s="99">
        <v>43552</v>
      </c>
      <c r="C43" s="41" t="s">
        <v>93</v>
      </c>
      <c r="D43" s="41">
        <v>24</v>
      </c>
      <c r="E43" s="99">
        <v>43586</v>
      </c>
      <c r="F43" s="101" t="s">
        <v>2821</v>
      </c>
      <c r="H43" s="101" t="s">
        <v>2853</v>
      </c>
    </row>
    <row r="44" spans="1:8" ht="25" x14ac:dyDescent="0.25">
      <c r="A44" s="39" t="s">
        <v>2868</v>
      </c>
      <c r="B44" s="99">
        <v>43552</v>
      </c>
      <c r="C44" s="41" t="s">
        <v>93</v>
      </c>
      <c r="D44" s="41">
        <v>24</v>
      </c>
      <c r="E44" s="99">
        <v>43586</v>
      </c>
      <c r="F44" s="101" t="s">
        <v>2821</v>
      </c>
      <c r="H44" s="101" t="s">
        <v>2853</v>
      </c>
    </row>
    <row r="45" spans="1:8" x14ac:dyDescent="0.25">
      <c r="A45" s="39" t="s">
        <v>2869</v>
      </c>
      <c r="B45" s="99">
        <v>43692</v>
      </c>
      <c r="C45" s="41" t="s">
        <v>93</v>
      </c>
      <c r="D45" s="41">
        <v>15</v>
      </c>
      <c r="E45" s="99">
        <v>43714</v>
      </c>
      <c r="F45" s="41" t="s">
        <v>2818</v>
      </c>
      <c r="H45" s="41" t="s">
        <v>2837</v>
      </c>
    </row>
    <row r="46" spans="1:8" x14ac:dyDescent="0.25">
      <c r="A46" s="39" t="s">
        <v>2870</v>
      </c>
      <c r="B46" s="99">
        <v>43537</v>
      </c>
      <c r="C46" s="41" t="s">
        <v>93</v>
      </c>
      <c r="D46" s="41">
        <v>31</v>
      </c>
      <c r="E46" s="99">
        <v>43580</v>
      </c>
      <c r="F46" s="41" t="s">
        <v>2811</v>
      </c>
      <c r="H46" s="101" t="s">
        <v>2846</v>
      </c>
    </row>
    <row r="47" spans="1:8" x14ac:dyDescent="0.25">
      <c r="A47" s="39" t="s">
        <v>2871</v>
      </c>
      <c r="B47" s="99">
        <v>43552</v>
      </c>
      <c r="C47" s="41" t="s">
        <v>93</v>
      </c>
      <c r="D47" s="41">
        <v>37</v>
      </c>
      <c r="E47" s="99">
        <v>43605</v>
      </c>
      <c r="F47" s="41" t="s">
        <v>2814</v>
      </c>
      <c r="G47" s="41" t="s">
        <v>2872</v>
      </c>
    </row>
    <row r="48" spans="1:8" x14ac:dyDescent="0.25">
      <c r="A48" s="39" t="s">
        <v>2873</v>
      </c>
      <c r="B48" s="99">
        <v>43578</v>
      </c>
      <c r="C48" s="41" t="s">
        <v>93</v>
      </c>
      <c r="D48" s="41">
        <v>32</v>
      </c>
      <c r="E48" s="99">
        <v>43623</v>
      </c>
      <c r="F48" s="41" t="s">
        <v>2818</v>
      </c>
      <c r="H48" s="101" t="s">
        <v>2837</v>
      </c>
    </row>
    <row r="49" spans="1:8" ht="25" x14ac:dyDescent="0.25">
      <c r="A49" s="39" t="s">
        <v>2874</v>
      </c>
      <c r="B49" s="99">
        <v>43637</v>
      </c>
      <c r="C49" s="41" t="s">
        <v>93</v>
      </c>
      <c r="D49" s="41">
        <v>25</v>
      </c>
      <c r="E49" s="99">
        <v>43675</v>
      </c>
      <c r="F49" s="41" t="s">
        <v>2811</v>
      </c>
      <c r="H49" s="101" t="s">
        <v>2875</v>
      </c>
    </row>
    <row r="50" spans="1:8" x14ac:dyDescent="0.25">
      <c r="A50" s="39" t="s">
        <v>2876</v>
      </c>
      <c r="B50" s="99">
        <v>43686</v>
      </c>
      <c r="C50" s="41" t="s">
        <v>93</v>
      </c>
      <c r="D50" s="41">
        <v>16</v>
      </c>
      <c r="E50" s="99">
        <v>43711</v>
      </c>
      <c r="F50" s="41" t="s">
        <v>2818</v>
      </c>
      <c r="H50" s="101" t="s">
        <v>2877</v>
      </c>
    </row>
    <row r="51" spans="1:8" ht="37.5" x14ac:dyDescent="0.25">
      <c r="A51" s="39" t="s">
        <v>2878</v>
      </c>
      <c r="B51" s="99">
        <v>43656</v>
      </c>
      <c r="C51" s="41" t="s">
        <v>93</v>
      </c>
      <c r="D51" s="41">
        <v>33</v>
      </c>
      <c r="E51" s="99">
        <v>43703</v>
      </c>
      <c r="F51" s="41" t="s">
        <v>2821</v>
      </c>
      <c r="G51" s="41" t="s">
        <v>2851</v>
      </c>
    </row>
    <row r="52" spans="1:8" x14ac:dyDescent="0.25">
      <c r="A52" s="39" t="s">
        <v>2879</v>
      </c>
      <c r="B52" s="99">
        <v>43721</v>
      </c>
      <c r="C52" s="41" t="s">
        <v>93</v>
      </c>
      <c r="D52" s="41">
        <v>11</v>
      </c>
      <c r="E52" s="99">
        <v>43738</v>
      </c>
      <c r="F52" s="41" t="s">
        <v>2811</v>
      </c>
      <c r="H52" s="101" t="s">
        <v>2846</v>
      </c>
    </row>
    <row r="53" spans="1:8" x14ac:dyDescent="0.25">
      <c r="A53" s="39" t="s">
        <v>2880</v>
      </c>
      <c r="B53" s="99">
        <v>43704</v>
      </c>
      <c r="C53" s="41" t="s">
        <v>93</v>
      </c>
      <c r="D53" s="41">
        <v>17</v>
      </c>
      <c r="E53" s="99">
        <v>43728</v>
      </c>
      <c r="F53" s="41" t="s">
        <v>2818</v>
      </c>
      <c r="H53" s="41" t="s">
        <v>2837</v>
      </c>
    </row>
    <row r="54" spans="1:8" x14ac:dyDescent="0.25">
      <c r="A54" s="39" t="s">
        <v>2881</v>
      </c>
      <c r="B54" s="99">
        <v>43671</v>
      </c>
      <c r="C54" s="41" t="s">
        <v>93</v>
      </c>
      <c r="D54" s="41">
        <v>24</v>
      </c>
      <c r="E54" s="99">
        <v>43705</v>
      </c>
      <c r="F54" s="41" t="s">
        <v>2818</v>
      </c>
      <c r="H54" s="41" t="s">
        <v>2837</v>
      </c>
    </row>
    <row r="55" spans="1:8" x14ac:dyDescent="0.25">
      <c r="A55" s="39" t="s">
        <v>2882</v>
      </c>
      <c r="B55" s="99">
        <v>43406</v>
      </c>
      <c r="C55" s="41" t="s">
        <v>2883</v>
      </c>
      <c r="D55" s="41">
        <v>240</v>
      </c>
    </row>
    <row r="56" spans="1:8" x14ac:dyDescent="0.25">
      <c r="A56" s="39" t="s">
        <v>2884</v>
      </c>
      <c r="B56" s="99">
        <v>43633</v>
      </c>
      <c r="C56" s="41" t="s">
        <v>136</v>
      </c>
      <c r="D56" s="41">
        <v>74</v>
      </c>
    </row>
    <row r="57" spans="1:8" x14ac:dyDescent="0.25">
      <c r="A57" s="39" t="s">
        <v>2885</v>
      </c>
      <c r="B57" s="99">
        <v>43721</v>
      </c>
      <c r="C57" s="41" t="s">
        <v>136</v>
      </c>
      <c r="D57" s="41">
        <v>12</v>
      </c>
    </row>
    <row r="58" spans="1:8" x14ac:dyDescent="0.25">
      <c r="A58" s="39" t="s">
        <v>2886</v>
      </c>
      <c r="B58" s="99">
        <v>43721</v>
      </c>
      <c r="C58" s="41" t="s">
        <v>136</v>
      </c>
      <c r="D58" s="41">
        <v>12</v>
      </c>
    </row>
    <row r="59" spans="1:8" x14ac:dyDescent="0.25">
      <c r="A59" s="39" t="s">
        <v>2887</v>
      </c>
      <c r="B59" s="99">
        <v>43726</v>
      </c>
      <c r="C59" s="41" t="s">
        <v>136</v>
      </c>
      <c r="D59" s="41">
        <v>9</v>
      </c>
    </row>
    <row r="60" spans="1:8" x14ac:dyDescent="0.25">
      <c r="A60" s="39" t="s">
        <v>2888</v>
      </c>
      <c r="B60" s="99">
        <v>43734</v>
      </c>
      <c r="C60" s="41" t="s">
        <v>136</v>
      </c>
      <c r="D60" s="41">
        <v>3</v>
      </c>
    </row>
    <row r="61" spans="1:8" x14ac:dyDescent="0.25">
      <c r="A61" s="39" t="s">
        <v>2889</v>
      </c>
      <c r="B61" s="99">
        <v>43734</v>
      </c>
      <c r="C61" s="41" t="s">
        <v>136</v>
      </c>
      <c r="D61" s="41">
        <v>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96"/>
  <sheetViews>
    <sheetView tabSelected="1" workbookViewId="0">
      <pane ySplit="4" topLeftCell="A5" activePane="bottomLeft" state="frozen"/>
      <selection pane="bottomLeft" activeCell="A4" sqref="A4:J96"/>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0" t="s">
        <v>69</v>
      </c>
      <c r="B1" s="91"/>
      <c r="C1" s="91"/>
      <c r="D1" s="91"/>
      <c r="E1" s="91"/>
      <c r="F1" s="91"/>
      <c r="G1" s="91"/>
      <c r="H1" s="91"/>
      <c r="I1" s="91"/>
      <c r="J1" s="92"/>
    </row>
    <row r="2" spans="1:10" ht="30.75" customHeight="1" thickTop="1" x14ac:dyDescent="0.3">
      <c r="A2" s="58"/>
      <c r="B2" s="85" t="s">
        <v>59</v>
      </c>
      <c r="C2" s="86"/>
      <c r="D2" s="86"/>
      <c r="E2" s="87"/>
      <c r="F2" s="85" t="s">
        <v>61</v>
      </c>
      <c r="G2" s="86"/>
      <c r="H2" s="86"/>
      <c r="I2" s="87"/>
      <c r="J2" s="88" t="s">
        <v>33</v>
      </c>
    </row>
    <row r="3" spans="1:10" ht="39" x14ac:dyDescent="0.25">
      <c r="A3" s="52" t="s">
        <v>34</v>
      </c>
      <c r="B3" s="52" t="s">
        <v>37</v>
      </c>
      <c r="C3" s="53" t="s">
        <v>29</v>
      </c>
      <c r="D3" s="53" t="s">
        <v>60</v>
      </c>
      <c r="E3" s="54" t="s">
        <v>30</v>
      </c>
      <c r="F3" s="52" t="s">
        <v>31</v>
      </c>
      <c r="G3" s="53" t="s">
        <v>32</v>
      </c>
      <c r="H3" s="53" t="s">
        <v>60</v>
      </c>
      <c r="I3" s="54" t="s">
        <v>30</v>
      </c>
      <c r="J3" s="89"/>
    </row>
    <row r="4" spans="1:10" x14ac:dyDescent="0.25">
      <c r="A4" s="44">
        <v>20190187</v>
      </c>
      <c r="B4" s="102">
        <v>43437</v>
      </c>
      <c r="C4" s="103">
        <v>43437</v>
      </c>
      <c r="D4" s="42">
        <v>1</v>
      </c>
      <c r="E4" s="104" t="s">
        <v>2890</v>
      </c>
      <c r="F4" s="49"/>
      <c r="G4" s="42"/>
      <c r="H4" s="42"/>
      <c r="I4" s="50"/>
      <c r="J4" s="51"/>
    </row>
    <row r="5" spans="1:10" x14ac:dyDescent="0.25">
      <c r="A5" s="48">
        <v>20190189</v>
      </c>
      <c r="B5" s="105">
        <v>43437</v>
      </c>
      <c r="C5" s="99">
        <v>43437</v>
      </c>
      <c r="D5" s="41">
        <v>1</v>
      </c>
      <c r="E5" s="106" t="s">
        <v>2890</v>
      </c>
    </row>
    <row r="6" spans="1:10" x14ac:dyDescent="0.25">
      <c r="A6" s="48">
        <v>20190192</v>
      </c>
      <c r="B6" s="105"/>
      <c r="C6" s="99"/>
      <c r="E6" s="106"/>
      <c r="F6" s="107">
        <v>43437</v>
      </c>
      <c r="G6" s="99">
        <v>43440</v>
      </c>
      <c r="H6" s="41">
        <v>3</v>
      </c>
      <c r="I6" s="46" t="s">
        <v>2890</v>
      </c>
    </row>
    <row r="7" spans="1:10" x14ac:dyDescent="0.25">
      <c r="A7" s="48">
        <v>20190198</v>
      </c>
      <c r="B7" s="107">
        <v>43438</v>
      </c>
      <c r="C7" s="99">
        <v>43438</v>
      </c>
      <c r="D7" s="41">
        <v>1</v>
      </c>
      <c r="E7" s="106" t="s">
        <v>2890</v>
      </c>
    </row>
    <row r="8" spans="1:10" x14ac:dyDescent="0.25">
      <c r="A8" s="48">
        <v>20190199</v>
      </c>
      <c r="B8" s="107">
        <v>43438</v>
      </c>
      <c r="C8" s="99">
        <v>43438</v>
      </c>
      <c r="D8" s="41">
        <v>1</v>
      </c>
      <c r="E8" s="106" t="s">
        <v>2890</v>
      </c>
    </row>
    <row r="9" spans="1:10" x14ac:dyDescent="0.25">
      <c r="A9" s="48">
        <v>20190201</v>
      </c>
      <c r="B9" s="107">
        <v>43440</v>
      </c>
      <c r="C9" s="99">
        <v>43440</v>
      </c>
      <c r="D9" s="41">
        <v>1</v>
      </c>
      <c r="E9" s="106" t="s">
        <v>2890</v>
      </c>
    </row>
    <row r="10" spans="1:10" x14ac:dyDescent="0.25">
      <c r="A10" s="48">
        <v>20190204</v>
      </c>
      <c r="B10" s="107">
        <v>43440</v>
      </c>
      <c r="C10" s="99">
        <v>43440</v>
      </c>
      <c r="D10" s="41">
        <v>1</v>
      </c>
      <c r="E10" s="106" t="s">
        <v>2890</v>
      </c>
    </row>
    <row r="11" spans="1:10" x14ac:dyDescent="0.25">
      <c r="A11" s="48">
        <v>20190206</v>
      </c>
      <c r="B11" s="107">
        <v>43441</v>
      </c>
      <c r="C11" s="99">
        <v>43441</v>
      </c>
      <c r="D11" s="41">
        <v>1</v>
      </c>
      <c r="E11" s="106" t="s">
        <v>2890</v>
      </c>
    </row>
    <row r="12" spans="1:10" x14ac:dyDescent="0.25">
      <c r="A12" s="48">
        <v>20190296</v>
      </c>
      <c r="B12" s="107">
        <v>43444</v>
      </c>
      <c r="C12" s="99">
        <v>43546</v>
      </c>
      <c r="D12" s="41">
        <v>102</v>
      </c>
      <c r="E12" s="106" t="s">
        <v>2890</v>
      </c>
    </row>
    <row r="13" spans="1:10" x14ac:dyDescent="0.25">
      <c r="A13" s="48">
        <v>20190316</v>
      </c>
      <c r="B13" s="107">
        <v>43516</v>
      </c>
      <c r="C13" s="99">
        <v>43516</v>
      </c>
      <c r="D13" s="41">
        <v>1</v>
      </c>
      <c r="E13" s="106" t="s">
        <v>2890</v>
      </c>
    </row>
    <row r="14" spans="1:10" x14ac:dyDescent="0.25">
      <c r="A14" s="48">
        <v>20190334</v>
      </c>
      <c r="B14" s="107">
        <v>43531</v>
      </c>
      <c r="C14" s="99">
        <v>43531</v>
      </c>
      <c r="D14" s="41">
        <v>1</v>
      </c>
      <c r="E14" s="106" t="s">
        <v>2890</v>
      </c>
    </row>
    <row r="15" spans="1:10" x14ac:dyDescent="0.25">
      <c r="A15" s="48">
        <v>20190357</v>
      </c>
      <c r="B15" s="107">
        <v>43489</v>
      </c>
      <c r="C15" s="99">
        <v>43518</v>
      </c>
      <c r="D15" s="41">
        <v>29</v>
      </c>
      <c r="E15" s="106" t="s">
        <v>2890</v>
      </c>
    </row>
    <row r="16" spans="1:10" x14ac:dyDescent="0.25">
      <c r="A16" s="48">
        <v>20190358</v>
      </c>
      <c r="B16" s="107">
        <v>43489</v>
      </c>
      <c r="C16" s="99">
        <v>43518</v>
      </c>
      <c r="D16" s="41">
        <v>29</v>
      </c>
      <c r="E16" s="106" t="s">
        <v>2890</v>
      </c>
    </row>
    <row r="17" spans="1:5" x14ac:dyDescent="0.25">
      <c r="A17" s="48">
        <v>20190361</v>
      </c>
      <c r="B17" s="107">
        <v>43489</v>
      </c>
      <c r="C17" s="99">
        <v>43518</v>
      </c>
      <c r="D17" s="41">
        <v>29</v>
      </c>
      <c r="E17" s="106" t="s">
        <v>2890</v>
      </c>
    </row>
    <row r="18" spans="1:5" x14ac:dyDescent="0.25">
      <c r="A18" s="48">
        <v>20190362</v>
      </c>
      <c r="B18" s="107">
        <v>43493</v>
      </c>
      <c r="C18" s="99">
        <v>43521</v>
      </c>
      <c r="D18" s="41">
        <v>28</v>
      </c>
      <c r="E18" s="106" t="s">
        <v>2890</v>
      </c>
    </row>
    <row r="19" spans="1:5" x14ac:dyDescent="0.25">
      <c r="A19" s="48">
        <v>20190382</v>
      </c>
      <c r="B19" s="107">
        <v>43493</v>
      </c>
      <c r="C19" s="99">
        <v>43521</v>
      </c>
      <c r="D19" s="41">
        <v>28</v>
      </c>
      <c r="E19" s="106" t="s">
        <v>2890</v>
      </c>
    </row>
    <row r="20" spans="1:5" x14ac:dyDescent="0.25">
      <c r="A20" s="48">
        <v>20190383</v>
      </c>
      <c r="B20" s="107">
        <v>43493</v>
      </c>
      <c r="C20" s="99">
        <v>43521</v>
      </c>
      <c r="D20" s="41">
        <v>28</v>
      </c>
      <c r="E20" s="106" t="s">
        <v>2890</v>
      </c>
    </row>
    <row r="21" spans="1:5" x14ac:dyDescent="0.25">
      <c r="A21" s="48">
        <v>20190386</v>
      </c>
      <c r="B21" s="107">
        <v>43493</v>
      </c>
      <c r="C21" s="99">
        <v>43493</v>
      </c>
      <c r="D21" s="41">
        <v>1</v>
      </c>
      <c r="E21" s="106" t="s">
        <v>2890</v>
      </c>
    </row>
    <row r="22" spans="1:5" x14ac:dyDescent="0.25">
      <c r="A22" s="48">
        <v>20190387</v>
      </c>
      <c r="B22" s="107">
        <v>43493</v>
      </c>
      <c r="C22" s="99">
        <v>43493</v>
      </c>
      <c r="D22" s="41">
        <v>1</v>
      </c>
      <c r="E22" s="106" t="s">
        <v>2890</v>
      </c>
    </row>
    <row r="23" spans="1:5" x14ac:dyDescent="0.25">
      <c r="A23" s="48">
        <v>20190407</v>
      </c>
      <c r="B23" s="107">
        <v>43493</v>
      </c>
      <c r="C23" s="99">
        <v>43493</v>
      </c>
      <c r="D23" s="41">
        <v>1</v>
      </c>
      <c r="E23" s="106" t="s">
        <v>2890</v>
      </c>
    </row>
    <row r="24" spans="1:5" x14ac:dyDescent="0.25">
      <c r="A24" s="48">
        <v>20190412</v>
      </c>
      <c r="B24" s="107">
        <v>43500</v>
      </c>
      <c r="C24" s="99">
        <v>43500</v>
      </c>
      <c r="D24" s="41">
        <v>1</v>
      </c>
      <c r="E24" s="106" t="s">
        <v>2890</v>
      </c>
    </row>
    <row r="25" spans="1:5" x14ac:dyDescent="0.25">
      <c r="A25" s="48">
        <v>20190413</v>
      </c>
      <c r="B25" s="107">
        <v>43500</v>
      </c>
      <c r="C25" s="99">
        <v>43500</v>
      </c>
      <c r="D25" s="41">
        <v>1</v>
      </c>
      <c r="E25" s="106" t="s">
        <v>2890</v>
      </c>
    </row>
    <row r="26" spans="1:5" x14ac:dyDescent="0.25">
      <c r="A26" s="48">
        <v>20190414</v>
      </c>
      <c r="B26" s="107">
        <v>43528</v>
      </c>
      <c r="C26" s="99">
        <v>43528</v>
      </c>
      <c r="D26" s="41">
        <v>1</v>
      </c>
      <c r="E26" s="106" t="s">
        <v>2890</v>
      </c>
    </row>
    <row r="27" spans="1:5" x14ac:dyDescent="0.25">
      <c r="A27" s="48">
        <v>20190435</v>
      </c>
      <c r="B27" s="107">
        <v>43507</v>
      </c>
      <c r="C27" s="99">
        <v>43507</v>
      </c>
      <c r="D27" s="41">
        <v>1</v>
      </c>
      <c r="E27" s="106" t="s">
        <v>2890</v>
      </c>
    </row>
    <row r="28" spans="1:5" x14ac:dyDescent="0.25">
      <c r="A28" s="48">
        <v>20190461</v>
      </c>
      <c r="B28" s="107">
        <v>43516</v>
      </c>
      <c r="C28" s="99">
        <v>43516</v>
      </c>
      <c r="D28" s="41">
        <v>1</v>
      </c>
      <c r="E28" s="106" t="s">
        <v>2890</v>
      </c>
    </row>
    <row r="29" spans="1:5" x14ac:dyDescent="0.25">
      <c r="A29" s="48">
        <v>20190465</v>
      </c>
      <c r="B29" s="107">
        <v>43516</v>
      </c>
      <c r="C29" s="99">
        <v>43516</v>
      </c>
      <c r="D29" s="41">
        <v>1</v>
      </c>
      <c r="E29" s="106" t="s">
        <v>2890</v>
      </c>
    </row>
    <row r="30" spans="1:5" x14ac:dyDescent="0.25">
      <c r="A30" s="48">
        <v>20190479</v>
      </c>
      <c r="B30" s="107">
        <v>43521</v>
      </c>
      <c r="C30" s="99">
        <v>43521</v>
      </c>
      <c r="D30" s="41">
        <v>1</v>
      </c>
      <c r="E30" s="106" t="s">
        <v>2890</v>
      </c>
    </row>
    <row r="31" spans="1:5" x14ac:dyDescent="0.25">
      <c r="A31" s="48">
        <v>20190484</v>
      </c>
      <c r="B31" s="107">
        <v>43523</v>
      </c>
      <c r="C31" s="99">
        <v>43523</v>
      </c>
      <c r="D31" s="41">
        <v>1</v>
      </c>
      <c r="E31" s="106" t="s">
        <v>2890</v>
      </c>
    </row>
    <row r="32" spans="1:5" x14ac:dyDescent="0.25">
      <c r="A32" s="48">
        <v>20190524</v>
      </c>
      <c r="B32" s="107">
        <v>43536</v>
      </c>
      <c r="C32" s="99">
        <v>43536</v>
      </c>
      <c r="D32" s="41">
        <v>1</v>
      </c>
      <c r="E32" s="106" t="s">
        <v>2890</v>
      </c>
    </row>
    <row r="33" spans="1:5" x14ac:dyDescent="0.25">
      <c r="A33" s="48">
        <v>20190525</v>
      </c>
      <c r="B33" s="107">
        <v>43536</v>
      </c>
      <c r="C33" s="99">
        <v>43536</v>
      </c>
      <c r="D33" s="41">
        <v>1</v>
      </c>
      <c r="E33" s="106" t="s">
        <v>2890</v>
      </c>
    </row>
    <row r="34" spans="1:5" x14ac:dyDescent="0.25">
      <c r="A34" s="48">
        <v>20190528</v>
      </c>
      <c r="B34" s="107">
        <v>43538</v>
      </c>
      <c r="C34" s="99">
        <v>43538</v>
      </c>
      <c r="D34" s="41">
        <v>1</v>
      </c>
      <c r="E34" s="106" t="s">
        <v>2890</v>
      </c>
    </row>
    <row r="35" spans="1:5" x14ac:dyDescent="0.25">
      <c r="A35" s="48">
        <v>20190529</v>
      </c>
      <c r="B35" s="107">
        <v>43538</v>
      </c>
      <c r="C35" s="99">
        <v>43538</v>
      </c>
      <c r="D35" s="41">
        <v>1</v>
      </c>
      <c r="E35" s="106" t="s">
        <v>2890</v>
      </c>
    </row>
    <row r="36" spans="1:5" x14ac:dyDescent="0.25">
      <c r="A36" s="48">
        <v>20190533</v>
      </c>
      <c r="B36" s="107">
        <v>43539</v>
      </c>
      <c r="C36" s="99">
        <v>43539</v>
      </c>
      <c r="D36" s="41">
        <v>1</v>
      </c>
      <c r="E36" s="106" t="s">
        <v>2890</v>
      </c>
    </row>
    <row r="37" spans="1:5" x14ac:dyDescent="0.25">
      <c r="A37" s="48">
        <v>20190535</v>
      </c>
      <c r="B37" s="107">
        <v>43542</v>
      </c>
      <c r="C37" s="99">
        <v>43542</v>
      </c>
      <c r="D37" s="41">
        <v>1</v>
      </c>
      <c r="E37" s="106" t="s">
        <v>2890</v>
      </c>
    </row>
    <row r="38" spans="1:5" x14ac:dyDescent="0.25">
      <c r="A38" s="48">
        <v>20190550</v>
      </c>
      <c r="B38" s="107">
        <v>43546</v>
      </c>
      <c r="C38" s="99">
        <v>43546</v>
      </c>
      <c r="D38" s="41">
        <v>1</v>
      </c>
      <c r="E38" s="106" t="s">
        <v>2890</v>
      </c>
    </row>
    <row r="39" spans="1:5" x14ac:dyDescent="0.25">
      <c r="A39" s="48">
        <v>20190560</v>
      </c>
      <c r="B39" s="107">
        <v>43546</v>
      </c>
      <c r="C39" s="99">
        <v>43546</v>
      </c>
      <c r="D39" s="41">
        <v>1</v>
      </c>
      <c r="E39" s="106" t="s">
        <v>2890</v>
      </c>
    </row>
    <row r="40" spans="1:5" x14ac:dyDescent="0.25">
      <c r="A40" s="48">
        <v>20190574</v>
      </c>
      <c r="B40" s="107">
        <v>43552</v>
      </c>
      <c r="C40" s="99">
        <v>43552</v>
      </c>
      <c r="D40" s="41">
        <v>1</v>
      </c>
      <c r="E40" s="106" t="s">
        <v>2890</v>
      </c>
    </row>
    <row r="41" spans="1:5" x14ac:dyDescent="0.25">
      <c r="A41" s="48">
        <v>20190596</v>
      </c>
      <c r="B41" s="107">
        <v>43558</v>
      </c>
      <c r="C41" s="99">
        <v>43558</v>
      </c>
      <c r="D41" s="41">
        <v>1</v>
      </c>
      <c r="E41" s="106" t="s">
        <v>2890</v>
      </c>
    </row>
    <row r="42" spans="1:5" x14ac:dyDescent="0.25">
      <c r="A42" s="48">
        <v>20190599</v>
      </c>
      <c r="B42" s="107">
        <v>43602</v>
      </c>
      <c r="C42" s="99">
        <v>43602</v>
      </c>
      <c r="D42" s="41">
        <v>1</v>
      </c>
      <c r="E42" s="106" t="s">
        <v>2890</v>
      </c>
    </row>
    <row r="43" spans="1:5" x14ac:dyDescent="0.25">
      <c r="A43" s="48">
        <v>20190602</v>
      </c>
      <c r="B43" s="107">
        <v>43581</v>
      </c>
      <c r="C43" s="99">
        <v>43581</v>
      </c>
      <c r="D43" s="41">
        <v>1</v>
      </c>
      <c r="E43" s="106" t="s">
        <v>2890</v>
      </c>
    </row>
    <row r="44" spans="1:5" x14ac:dyDescent="0.25">
      <c r="A44" s="48">
        <v>20190603</v>
      </c>
      <c r="B44" s="107">
        <v>43637</v>
      </c>
      <c r="C44" s="99">
        <v>43637</v>
      </c>
      <c r="D44" s="41">
        <v>1</v>
      </c>
      <c r="E44" s="106" t="s">
        <v>2890</v>
      </c>
    </row>
    <row r="45" spans="1:5" x14ac:dyDescent="0.25">
      <c r="A45" s="48">
        <v>20190610</v>
      </c>
      <c r="B45" s="107">
        <v>43564</v>
      </c>
      <c r="C45" s="99">
        <v>43564</v>
      </c>
      <c r="D45" s="41">
        <v>1</v>
      </c>
      <c r="E45" s="106" t="s">
        <v>2890</v>
      </c>
    </row>
    <row r="46" spans="1:5" x14ac:dyDescent="0.25">
      <c r="A46" s="48">
        <v>20190614</v>
      </c>
      <c r="B46" s="107">
        <v>43637</v>
      </c>
      <c r="C46" s="99">
        <v>43637</v>
      </c>
      <c r="D46" s="41">
        <v>1</v>
      </c>
      <c r="E46" s="106" t="s">
        <v>2890</v>
      </c>
    </row>
    <row r="47" spans="1:5" x14ac:dyDescent="0.25">
      <c r="A47" s="48">
        <v>20190617</v>
      </c>
      <c r="B47" s="107">
        <v>43602</v>
      </c>
      <c r="C47" s="99">
        <v>43602</v>
      </c>
      <c r="D47" s="41">
        <v>1</v>
      </c>
      <c r="E47" s="106" t="s">
        <v>2890</v>
      </c>
    </row>
    <row r="48" spans="1:5" x14ac:dyDescent="0.25">
      <c r="A48" s="48">
        <v>20190621</v>
      </c>
      <c r="B48" s="107">
        <v>43570</v>
      </c>
      <c r="C48" s="99">
        <v>43570</v>
      </c>
      <c r="D48" s="41">
        <v>1</v>
      </c>
      <c r="E48" s="106" t="s">
        <v>2890</v>
      </c>
    </row>
    <row r="49" spans="1:5" x14ac:dyDescent="0.25">
      <c r="A49" s="48">
        <v>20190637</v>
      </c>
      <c r="B49" s="107">
        <v>43584</v>
      </c>
      <c r="C49" s="99">
        <v>43584</v>
      </c>
      <c r="D49" s="41">
        <v>1</v>
      </c>
      <c r="E49" s="106" t="s">
        <v>2890</v>
      </c>
    </row>
    <row r="50" spans="1:5" x14ac:dyDescent="0.25">
      <c r="A50" s="48">
        <v>20190638</v>
      </c>
      <c r="B50" s="107">
        <v>43602</v>
      </c>
      <c r="C50" s="99">
        <v>43602</v>
      </c>
      <c r="D50" s="41">
        <v>1</v>
      </c>
      <c r="E50" s="106" t="s">
        <v>2890</v>
      </c>
    </row>
    <row r="51" spans="1:5" x14ac:dyDescent="0.25">
      <c r="A51" s="48">
        <v>20190641</v>
      </c>
      <c r="B51" s="107">
        <v>43578</v>
      </c>
      <c r="C51" s="99">
        <v>43578</v>
      </c>
      <c r="D51" s="41">
        <v>1</v>
      </c>
      <c r="E51" s="106" t="s">
        <v>2890</v>
      </c>
    </row>
    <row r="52" spans="1:5" x14ac:dyDescent="0.25">
      <c r="A52" s="48">
        <v>20190642</v>
      </c>
      <c r="B52" s="107">
        <v>43588</v>
      </c>
      <c r="C52" s="99">
        <v>43588</v>
      </c>
      <c r="D52" s="41">
        <v>1</v>
      </c>
      <c r="E52" s="106" t="s">
        <v>2890</v>
      </c>
    </row>
    <row r="53" spans="1:5" x14ac:dyDescent="0.25">
      <c r="A53" s="48">
        <v>20190646</v>
      </c>
      <c r="B53" s="107">
        <v>43637</v>
      </c>
      <c r="C53" s="99">
        <v>43637</v>
      </c>
      <c r="D53" s="41">
        <v>1</v>
      </c>
      <c r="E53" s="106" t="s">
        <v>2890</v>
      </c>
    </row>
    <row r="54" spans="1:5" x14ac:dyDescent="0.25">
      <c r="A54" s="48">
        <v>20190648</v>
      </c>
      <c r="B54" s="107">
        <v>43584</v>
      </c>
      <c r="C54" s="99">
        <v>43584</v>
      </c>
      <c r="D54" s="41">
        <v>1</v>
      </c>
      <c r="E54" s="106" t="s">
        <v>2890</v>
      </c>
    </row>
    <row r="55" spans="1:5" x14ac:dyDescent="0.25">
      <c r="A55" s="48">
        <v>20190652</v>
      </c>
      <c r="B55" s="107">
        <v>43633</v>
      </c>
      <c r="C55" s="99">
        <v>43633</v>
      </c>
      <c r="D55" s="41">
        <v>1</v>
      </c>
      <c r="E55" s="106" t="s">
        <v>2890</v>
      </c>
    </row>
    <row r="56" spans="1:5" x14ac:dyDescent="0.25">
      <c r="A56" s="48">
        <v>20190661</v>
      </c>
      <c r="B56" s="107">
        <v>43588</v>
      </c>
      <c r="C56" s="99">
        <v>43588</v>
      </c>
      <c r="D56" s="41">
        <v>1</v>
      </c>
      <c r="E56" s="106" t="s">
        <v>2890</v>
      </c>
    </row>
    <row r="57" spans="1:5" x14ac:dyDescent="0.25">
      <c r="A57" s="48">
        <v>20190662</v>
      </c>
      <c r="B57" s="107">
        <v>43637</v>
      </c>
      <c r="C57" s="99">
        <v>43637</v>
      </c>
      <c r="D57" s="41">
        <v>1</v>
      </c>
      <c r="E57" s="106" t="s">
        <v>2890</v>
      </c>
    </row>
    <row r="58" spans="1:5" x14ac:dyDescent="0.25">
      <c r="A58" s="48">
        <v>20190732</v>
      </c>
      <c r="B58" s="107">
        <v>43627</v>
      </c>
      <c r="C58" s="99">
        <v>43627</v>
      </c>
      <c r="D58" s="41">
        <v>1</v>
      </c>
      <c r="E58" s="106" t="s">
        <v>2890</v>
      </c>
    </row>
    <row r="59" spans="1:5" x14ac:dyDescent="0.25">
      <c r="A59" s="48">
        <v>20190755</v>
      </c>
      <c r="B59" s="107">
        <v>43606</v>
      </c>
      <c r="C59" s="99">
        <v>43606</v>
      </c>
      <c r="D59" s="41">
        <v>1</v>
      </c>
      <c r="E59" s="106" t="s">
        <v>2890</v>
      </c>
    </row>
    <row r="60" spans="1:5" x14ac:dyDescent="0.25">
      <c r="A60" s="48">
        <v>20190759</v>
      </c>
      <c r="B60" s="107">
        <v>43605</v>
      </c>
      <c r="C60" s="99">
        <v>43605</v>
      </c>
      <c r="D60" s="41">
        <v>1</v>
      </c>
      <c r="E60" s="106" t="s">
        <v>2890</v>
      </c>
    </row>
    <row r="61" spans="1:5" x14ac:dyDescent="0.25">
      <c r="A61" s="48">
        <v>20190762</v>
      </c>
      <c r="B61" s="107">
        <v>43607</v>
      </c>
      <c r="C61" s="99">
        <v>43607</v>
      </c>
      <c r="D61" s="41">
        <v>1</v>
      </c>
      <c r="E61" s="106" t="s">
        <v>2890</v>
      </c>
    </row>
    <row r="62" spans="1:5" x14ac:dyDescent="0.25">
      <c r="A62" s="48">
        <v>20190790</v>
      </c>
      <c r="B62" s="107">
        <v>43606</v>
      </c>
      <c r="C62" s="99">
        <v>43606</v>
      </c>
      <c r="D62" s="41">
        <v>1</v>
      </c>
      <c r="E62" s="106" t="s">
        <v>2890</v>
      </c>
    </row>
    <row r="63" spans="1:5" x14ac:dyDescent="0.25">
      <c r="A63" s="48">
        <v>20190793</v>
      </c>
      <c r="B63" s="107">
        <v>43615</v>
      </c>
      <c r="C63" s="99">
        <v>43615</v>
      </c>
      <c r="D63" s="41">
        <v>1</v>
      </c>
      <c r="E63" s="106" t="s">
        <v>2890</v>
      </c>
    </row>
    <row r="64" spans="1:5" x14ac:dyDescent="0.25">
      <c r="A64" s="48">
        <v>20190804</v>
      </c>
      <c r="B64" s="107">
        <v>43619</v>
      </c>
      <c r="C64" s="99">
        <v>43619</v>
      </c>
      <c r="D64" s="41">
        <v>1</v>
      </c>
      <c r="E64" s="106" t="s">
        <v>2890</v>
      </c>
    </row>
    <row r="65" spans="1:5" x14ac:dyDescent="0.25">
      <c r="A65" s="48">
        <v>20190813</v>
      </c>
      <c r="B65" s="107">
        <v>43633</v>
      </c>
      <c r="C65" s="99">
        <v>43633</v>
      </c>
      <c r="D65" s="41">
        <v>1</v>
      </c>
      <c r="E65" s="106" t="s">
        <v>2890</v>
      </c>
    </row>
    <row r="66" spans="1:5" x14ac:dyDescent="0.25">
      <c r="A66" s="48">
        <v>20190838</v>
      </c>
      <c r="B66" s="107">
        <v>43627</v>
      </c>
      <c r="C66" s="99">
        <v>43627</v>
      </c>
      <c r="D66" s="41">
        <v>1</v>
      </c>
      <c r="E66" s="106" t="s">
        <v>2890</v>
      </c>
    </row>
    <row r="67" spans="1:5" x14ac:dyDescent="0.25">
      <c r="A67" s="48">
        <v>20190847</v>
      </c>
      <c r="B67" s="107">
        <v>43630</v>
      </c>
      <c r="C67" s="99">
        <v>43630</v>
      </c>
      <c r="D67" s="41">
        <v>1</v>
      </c>
      <c r="E67" s="106" t="s">
        <v>2890</v>
      </c>
    </row>
    <row r="68" spans="1:5" x14ac:dyDescent="0.25">
      <c r="A68" s="48">
        <v>20190848</v>
      </c>
      <c r="B68" s="107">
        <v>43641</v>
      </c>
      <c r="C68" s="99">
        <v>43641</v>
      </c>
      <c r="D68" s="41">
        <v>1</v>
      </c>
      <c r="E68" s="106" t="s">
        <v>2890</v>
      </c>
    </row>
    <row r="69" spans="1:5" x14ac:dyDescent="0.25">
      <c r="A69" s="48">
        <v>20190849</v>
      </c>
      <c r="B69" s="107">
        <v>43633</v>
      </c>
      <c r="C69" s="99">
        <v>43633</v>
      </c>
      <c r="D69" s="41">
        <v>1</v>
      </c>
      <c r="E69" s="106" t="s">
        <v>2890</v>
      </c>
    </row>
    <row r="70" spans="1:5" x14ac:dyDescent="0.25">
      <c r="A70" s="48">
        <v>20190856</v>
      </c>
      <c r="B70" s="107">
        <v>43635</v>
      </c>
      <c r="C70" s="99">
        <v>43635</v>
      </c>
      <c r="D70" s="41">
        <v>1</v>
      </c>
      <c r="E70" s="106" t="s">
        <v>2890</v>
      </c>
    </row>
    <row r="71" spans="1:5" x14ac:dyDescent="0.25">
      <c r="A71" s="48">
        <v>20190889</v>
      </c>
      <c r="B71" s="107">
        <v>43648</v>
      </c>
      <c r="C71" s="99">
        <v>43648</v>
      </c>
      <c r="D71" s="41">
        <v>1</v>
      </c>
      <c r="E71" s="106" t="s">
        <v>2890</v>
      </c>
    </row>
    <row r="72" spans="1:5" x14ac:dyDescent="0.25">
      <c r="A72" s="48">
        <v>20190908</v>
      </c>
      <c r="B72" s="107">
        <v>43661</v>
      </c>
      <c r="C72" s="99">
        <v>43661</v>
      </c>
      <c r="D72" s="41">
        <v>1</v>
      </c>
      <c r="E72" s="106" t="s">
        <v>2890</v>
      </c>
    </row>
    <row r="73" spans="1:5" x14ac:dyDescent="0.25">
      <c r="A73" s="48">
        <v>20190932</v>
      </c>
      <c r="B73" s="107">
        <v>43664</v>
      </c>
      <c r="C73" s="99">
        <v>43664</v>
      </c>
      <c r="D73" s="41">
        <v>1</v>
      </c>
      <c r="E73" s="106" t="s">
        <v>2890</v>
      </c>
    </row>
    <row r="74" spans="1:5" x14ac:dyDescent="0.25">
      <c r="A74" s="48">
        <v>20190938</v>
      </c>
      <c r="B74" s="107">
        <v>43665</v>
      </c>
      <c r="C74" s="99">
        <v>43665</v>
      </c>
      <c r="D74" s="41">
        <v>1</v>
      </c>
      <c r="E74" s="106" t="s">
        <v>2890</v>
      </c>
    </row>
    <row r="75" spans="1:5" x14ac:dyDescent="0.25">
      <c r="A75" s="48">
        <v>20190963</v>
      </c>
      <c r="B75" s="107">
        <v>43675</v>
      </c>
      <c r="C75" s="99">
        <v>43677</v>
      </c>
      <c r="D75" s="41">
        <v>1</v>
      </c>
      <c r="E75" s="106" t="s">
        <v>2890</v>
      </c>
    </row>
    <row r="76" spans="1:5" x14ac:dyDescent="0.25">
      <c r="A76" s="48">
        <v>20190996</v>
      </c>
      <c r="B76" s="107">
        <v>43683</v>
      </c>
      <c r="C76" s="99">
        <v>43683</v>
      </c>
      <c r="D76" s="41">
        <v>1</v>
      </c>
      <c r="E76" s="106" t="s">
        <v>2890</v>
      </c>
    </row>
    <row r="77" spans="1:5" x14ac:dyDescent="0.25">
      <c r="A77" s="48">
        <v>20191020</v>
      </c>
      <c r="B77" s="107">
        <v>43690</v>
      </c>
      <c r="C77" s="99">
        <v>43690</v>
      </c>
      <c r="D77" s="41">
        <v>1</v>
      </c>
      <c r="E77" s="106" t="s">
        <v>2890</v>
      </c>
    </row>
    <row r="78" spans="1:5" x14ac:dyDescent="0.25">
      <c r="A78" s="48">
        <v>20191025</v>
      </c>
      <c r="B78" s="107">
        <v>43690</v>
      </c>
      <c r="C78" s="99">
        <v>43690</v>
      </c>
      <c r="D78" s="41">
        <v>1</v>
      </c>
      <c r="E78" s="106" t="s">
        <v>2890</v>
      </c>
    </row>
    <row r="79" spans="1:5" x14ac:dyDescent="0.25">
      <c r="A79" s="48">
        <v>20191026</v>
      </c>
      <c r="B79" s="107">
        <v>43690</v>
      </c>
      <c r="C79" s="99">
        <v>43690</v>
      </c>
      <c r="D79" s="41">
        <v>1</v>
      </c>
      <c r="E79" s="106" t="s">
        <v>2890</v>
      </c>
    </row>
    <row r="80" spans="1:5" x14ac:dyDescent="0.25">
      <c r="A80" s="48">
        <v>20191029</v>
      </c>
      <c r="B80" s="107">
        <v>43691</v>
      </c>
      <c r="C80" s="99">
        <v>43691</v>
      </c>
      <c r="D80" s="41">
        <v>1</v>
      </c>
      <c r="E80" s="106" t="s">
        <v>2890</v>
      </c>
    </row>
    <row r="81" spans="1:5" x14ac:dyDescent="0.25">
      <c r="A81" s="48">
        <v>20191038</v>
      </c>
      <c r="B81" s="107">
        <v>43692</v>
      </c>
      <c r="C81" s="99">
        <v>43693</v>
      </c>
      <c r="D81" s="41">
        <v>2</v>
      </c>
      <c r="E81" s="106" t="s">
        <v>2890</v>
      </c>
    </row>
    <row r="82" spans="1:5" x14ac:dyDescent="0.25">
      <c r="A82" s="48">
        <v>20191040</v>
      </c>
      <c r="B82" s="107">
        <v>43693</v>
      </c>
      <c r="C82" s="99">
        <v>43693</v>
      </c>
      <c r="D82" s="41">
        <v>1</v>
      </c>
      <c r="E82" s="106" t="s">
        <v>2890</v>
      </c>
    </row>
    <row r="83" spans="1:5" x14ac:dyDescent="0.25">
      <c r="A83" s="48">
        <v>20191041</v>
      </c>
      <c r="B83" s="107">
        <v>43693</v>
      </c>
      <c r="C83" s="99">
        <v>43693</v>
      </c>
      <c r="D83" s="41">
        <v>1</v>
      </c>
      <c r="E83" s="106" t="s">
        <v>2890</v>
      </c>
    </row>
    <row r="84" spans="1:5" x14ac:dyDescent="0.25">
      <c r="A84" s="48">
        <v>20191045</v>
      </c>
      <c r="B84" s="107">
        <v>43693</v>
      </c>
      <c r="C84" s="99">
        <v>43693</v>
      </c>
      <c r="D84" s="41">
        <v>1</v>
      </c>
      <c r="E84" s="106" t="s">
        <v>2890</v>
      </c>
    </row>
    <row r="85" spans="1:5" x14ac:dyDescent="0.25">
      <c r="A85" s="48">
        <v>20191052</v>
      </c>
      <c r="B85" s="107">
        <v>43698</v>
      </c>
      <c r="C85" s="99">
        <v>43698</v>
      </c>
      <c r="D85" s="41">
        <v>1</v>
      </c>
      <c r="E85" s="106" t="s">
        <v>2890</v>
      </c>
    </row>
    <row r="86" spans="1:5" x14ac:dyDescent="0.25">
      <c r="A86" s="48">
        <v>20191068</v>
      </c>
      <c r="B86" s="107">
        <v>43706</v>
      </c>
      <c r="C86" s="99">
        <v>43706</v>
      </c>
      <c r="D86" s="41">
        <v>1</v>
      </c>
      <c r="E86" s="106" t="s">
        <v>2890</v>
      </c>
    </row>
    <row r="87" spans="1:5" x14ac:dyDescent="0.25">
      <c r="A87" s="48">
        <v>20191207</v>
      </c>
      <c r="B87" s="107">
        <v>43706</v>
      </c>
      <c r="C87" s="99">
        <v>43724</v>
      </c>
      <c r="D87" s="41">
        <v>18</v>
      </c>
      <c r="E87" s="106" t="s">
        <v>2890</v>
      </c>
    </row>
    <row r="88" spans="1:5" x14ac:dyDescent="0.25">
      <c r="A88" s="48">
        <v>20191209</v>
      </c>
      <c r="B88" s="107">
        <v>43706</v>
      </c>
      <c r="C88" s="99">
        <v>43724</v>
      </c>
      <c r="D88" s="41">
        <v>18</v>
      </c>
      <c r="E88" s="106" t="s">
        <v>2890</v>
      </c>
    </row>
    <row r="89" spans="1:5" x14ac:dyDescent="0.25">
      <c r="A89" s="48">
        <v>20191211</v>
      </c>
      <c r="B89" s="107">
        <v>43711</v>
      </c>
      <c r="C89" s="99">
        <v>43724</v>
      </c>
      <c r="D89" s="41">
        <v>13</v>
      </c>
      <c r="E89" s="106" t="s">
        <v>2890</v>
      </c>
    </row>
    <row r="90" spans="1:5" x14ac:dyDescent="0.25">
      <c r="A90" s="48">
        <v>20191212</v>
      </c>
      <c r="B90" s="107">
        <v>43717</v>
      </c>
      <c r="C90" s="99">
        <v>43724</v>
      </c>
      <c r="D90" s="41">
        <v>7</v>
      </c>
      <c r="E90" s="106" t="s">
        <v>2890</v>
      </c>
    </row>
    <row r="91" spans="1:5" x14ac:dyDescent="0.25">
      <c r="A91" s="48">
        <v>20191213</v>
      </c>
      <c r="B91" s="107">
        <v>43711</v>
      </c>
      <c r="C91" s="99">
        <v>43724</v>
      </c>
      <c r="D91" s="41">
        <v>13</v>
      </c>
      <c r="E91" s="106" t="s">
        <v>2890</v>
      </c>
    </row>
    <row r="92" spans="1:5" x14ac:dyDescent="0.25">
      <c r="A92" s="48">
        <v>20191214</v>
      </c>
      <c r="B92" s="107">
        <v>43711</v>
      </c>
      <c r="C92" s="99">
        <v>43711</v>
      </c>
      <c r="D92" s="41">
        <v>1</v>
      </c>
      <c r="E92" s="106" t="s">
        <v>2890</v>
      </c>
    </row>
    <row r="93" spans="1:5" x14ac:dyDescent="0.25">
      <c r="A93" s="48">
        <v>20191238</v>
      </c>
      <c r="B93" s="107">
        <v>43713</v>
      </c>
      <c r="C93" s="99">
        <v>43713</v>
      </c>
      <c r="D93" s="41">
        <v>1</v>
      </c>
      <c r="E93" s="106" t="s">
        <v>2890</v>
      </c>
    </row>
    <row r="94" spans="1:5" x14ac:dyDescent="0.25">
      <c r="A94" s="48">
        <v>20191255</v>
      </c>
      <c r="B94" s="107">
        <v>43717</v>
      </c>
      <c r="C94" s="99">
        <v>43717</v>
      </c>
      <c r="D94" s="41">
        <v>1</v>
      </c>
      <c r="E94" s="106" t="s">
        <v>2890</v>
      </c>
    </row>
    <row r="95" spans="1:5" x14ac:dyDescent="0.25">
      <c r="A95" s="48">
        <v>20191272</v>
      </c>
      <c r="B95" s="107">
        <v>43721</v>
      </c>
      <c r="C95" s="99">
        <v>43721</v>
      </c>
      <c r="D95" s="41">
        <v>1</v>
      </c>
      <c r="E95" s="106" t="s">
        <v>2890</v>
      </c>
    </row>
    <row r="96" spans="1:5" x14ac:dyDescent="0.25">
      <c r="A96" s="48">
        <v>20191289</v>
      </c>
      <c r="B96" s="107">
        <v>43727</v>
      </c>
      <c r="C96" s="99">
        <v>43727</v>
      </c>
      <c r="D96" s="41">
        <v>1</v>
      </c>
      <c r="E96" s="106" t="s">
        <v>2890</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3" t="s">
        <v>70</v>
      </c>
      <c r="B1" s="94"/>
      <c r="C1" s="94"/>
      <c r="D1" s="94"/>
    </row>
    <row r="2" spans="1:4" ht="30.75" customHeight="1" x14ac:dyDescent="0.25">
      <c r="A2" s="56" t="s">
        <v>19</v>
      </c>
      <c r="B2" s="56" t="s">
        <v>20</v>
      </c>
      <c r="C2" s="56" t="s">
        <v>21</v>
      </c>
    </row>
    <row r="3" spans="1:4" ht="67.5" customHeight="1" x14ac:dyDescent="0.25">
      <c r="A3" s="38" t="s">
        <v>18</v>
      </c>
      <c r="B3" s="38"/>
      <c r="C3" s="38"/>
    </row>
    <row r="4" spans="1:4" x14ac:dyDescent="0.25">
      <c r="A4" s="95" t="s">
        <v>71</v>
      </c>
      <c r="B4" s="96"/>
      <c r="C4" s="96"/>
      <c r="D4" s="96"/>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2020-01-21T21:37:03Z</dcterms:modified>
</cp:coreProperties>
</file>